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12. ROCA Industry/Financial/H1 2022/final/"/>
    </mc:Choice>
  </mc:AlternateContent>
  <xr:revisionPtr revIDLastSave="1245" documentId="8_{41DF2FB4-E7EA-4CE9-99D9-F3EBB166873A}" xr6:coauthVersionLast="45" xr6:coauthVersionMax="47" xr10:uidLastSave="{2C4B402D-A3EA-446D-AED0-5073427DF8DD}"/>
  <bookViews>
    <workbookView xWindow="-110" yWindow="-110" windowWidth="19420" windowHeight="10420" tabRatio="842" xr2:uid="{00000000-000D-0000-FFFF-FFFF00000000}"/>
  </bookViews>
  <sheets>
    <sheet name="Index" sheetId="10" r:id="rId1"/>
    <sheet name="Conso BS" sheetId="11" r:id="rId2"/>
    <sheet name="Conso P&amp;L acct" sheetId="12" r:id="rId3"/>
    <sheet name="SOCE" sheetId="13" r:id="rId4"/>
    <sheet name="Cash flow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A2" i="13"/>
  <c r="A1" i="13"/>
  <c r="A2" i="12"/>
  <c r="A1" i="12"/>
</calcChain>
</file>

<file path=xl/sharedStrings.xml><?xml version="1.0" encoding="utf-8"?>
<sst xmlns="http://schemas.openxmlformats.org/spreadsheetml/2006/main" count="350" uniqueCount="281">
  <si>
    <t>ROCA INDUSTRY HOLDINGROCK1 SA</t>
  </si>
  <si>
    <t>31.12.2021</t>
  </si>
  <si>
    <t>30.06.2022</t>
  </si>
  <si>
    <t>I. CAPITAL</t>
  </si>
  <si>
    <t>-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</si>
  <si>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</si>
  <si>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</si>
  <si>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</si>
  <si>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</si>
  <si>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</si>
  <si>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</si>
  <si>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</si>
  <si>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</si>
  <si>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</si>
  <si>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</si>
  <si>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</si>
  <si>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- Profit</t>
  </si>
  <si>
    <t>64</t>
  </si>
  <si>
    <t>65</t>
  </si>
  <si>
    <t>68</t>
  </si>
  <si>
    <t>69</t>
  </si>
  <si>
    <t>30.06.2021</t>
  </si>
  <si>
    <t>A</t>
  </si>
  <si>
    <t>EXTRACT FROM</t>
  </si>
  <si>
    <t>CONDENSED CONSOLIDATED INTERIM 
FINANCIAL STATEMENTS</t>
  </si>
  <si>
    <t>As at and for the six month period ended at 
30 June 2022</t>
  </si>
  <si>
    <t>CONSOLIDATED INTERIM BALANCE SHEET</t>
  </si>
  <si>
    <t>*The amounts presented are extracted from the Condensed Consolidated Interim Financial Statements as at and for the six months period ended 30 June 2022 ("interim financial statements").</t>
  </si>
  <si>
    <t>In case there are inconsistencies or omissions from the amounts presented in the interim financial statements, the amounts presented in the interim financial statements will prevail.</t>
  </si>
  <si>
    <t>CONSOLIDATED INTERIM PROFIT AND LOSS ACCOUNT</t>
  </si>
  <si>
    <t>CONSOLIDATED INTERIM STATEMENT OF CHANGES IN EQUITY</t>
  </si>
  <si>
    <t>CONSOLIDATED INTERIM STATEMENT OF CASH FLOWS</t>
  </si>
  <si>
    <t>(all amounts are in lei (“RON”), if not otherwise stated)</t>
  </si>
  <si>
    <t>AS AT JUNE 30, 2022</t>
  </si>
  <si>
    <t>Item description</t>
  </si>
  <si>
    <t>Row no.</t>
  </si>
  <si>
    <t>I. INTANGIBLE ASSETS</t>
  </si>
  <si>
    <t>1. Set-up costs (acc. 201 - 2081)</t>
  </si>
  <si>
    <t xml:space="preserve">2. Development costs (acc. 203 - 2803 - 2903) </t>
  </si>
  <si>
    <t>4. Goodwill (acc. 2071 - 2807)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</si>
  <si>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</si>
  <si>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</si>
  <si>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</si>
  <si>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</si>
  <si>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</si>
  <si>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</si>
  <si>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</si>
  <si>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</si>
  <si>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</si>
  <si>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</si>
  <si>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</si>
  <si>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</si>
  <si>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</si>
  <si>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</si>
  <si>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</si>
  <si>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>Equivalent securities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</si>
  <si>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</si>
  <si>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</si>
  <si>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</si>
  <si>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</si>
  <si>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</si>
  <si>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</si>
  <si>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</si>
  <si>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</si>
  <si>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</si>
  <si>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</si>
  <si>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</si>
  <si>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</si>
  <si>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</si>
  <si>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</si>
  <si>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</si>
  <si>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</si>
  <si>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</si>
  <si>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</si>
  <si>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</si>
  <si>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>TOTAL (row 37 + 38)</t>
  </si>
  <si>
    <t>CURRENT ASSETS – TOTAL (row 30 + 36 + 39 + 40)</t>
  </si>
  <si>
    <t>Amounts to be resumed in a period of up to one year (from acc. 471*)</t>
  </si>
  <si>
    <t>Amounts to be resumed in a period exceeding one year (from acc. 471*)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</si>
  <si>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</si>
  <si>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</si>
  <si>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</si>
  <si>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</si>
  <si>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</si>
  <si>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</si>
  <si>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</si>
  <si>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</si>
  <si>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</si>
  <si>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</si>
  <si>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</si>
  <si>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</si>
  <si>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</si>
  <si>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</si>
  <si>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</si>
  <si>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</si>
  <si>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</si>
  <si>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</si>
  <si>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Amounts to be resumed in a period of up to one year (from acc. 472*)</t>
  </si>
  <si>
    <t>Amounts to be resumed in a period longer than one year (from. 472*)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</si>
  <si>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</si>
  <si>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</si>
  <si>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</si>
  <si>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</si>
  <si>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</si>
  <si>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</si>
  <si>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</si>
  <si>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>5. Other equity items (acc. 1031)</t>
  </si>
  <si>
    <t xml:space="preserve">TOTAL (row 80 + 81 + 82 + 83 + 84) 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</si>
  <si>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</si>
  <si>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</si>
  <si>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</si>
  <si>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</si>
  <si>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</si>
  <si>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</si>
  <si>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</si>
  <si>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 xml:space="preserve">TRANSLATION RESERVES </t>
  </si>
  <si>
    <t>Profit distribution (acc. 129)</t>
  </si>
  <si>
    <t>Public patrimony (acc. 1016)</t>
  </si>
  <si>
    <t>Private patrimony (acc. 1017)</t>
  </si>
  <si>
    <t>VII. NON-CONTROLLING INTERESTS</t>
  </si>
  <si>
    <t>1. Profit or loss for the period</t>
  </si>
  <si>
    <t>2. Other own capital</t>
  </si>
  <si>
    <t xml:space="preserve">TOTAL EQUITY - TOTAL (row 100 + 101 + 102) </t>
  </si>
  <si>
    <t>A. NON-CURRENT ASSETS</t>
  </si>
  <si>
    <t>3. Concessions, patents, licenses, trademarks and other similar rights and other intangible assets (acc. 205 + 208 - 2805 - 2808 - 2905 - 2908)</t>
  </si>
  <si>
    <t>5. Advances and intangible assets in progress and evaluation of mineral resources (acc. 206 - 2806 - 2906)</t>
  </si>
  <si>
    <t>7. Intangible assets in progress and evaluation of mineral resources (acc. 216 - 2816 - 2916)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</si>
  <si>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</si>
  <si>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</si>
  <si>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>B. CURRENT ASSETS</t>
  </si>
  <si>
    <t xml:space="preserve">3. Amounts receivable from related parties and jointly controlled entities (acc. 453 - 495*)  </t>
  </si>
  <si>
    <t xml:space="preserve">2. Other short term investments (acc. 505 + 506 + 507 + din ct. 508 - 595 - 596 - 598 + 5113 + 5114)           </t>
  </si>
  <si>
    <t xml:space="preserve">IV. CASH AND CASH EQUIVALENTS 
(acc. 508 + ct. 5112 + 512 + 531 + 532 + 541 + 542)  </t>
  </si>
  <si>
    <t xml:space="preserve">C. Deferred expense (acc. 471) (row 43+44)        </t>
  </si>
  <si>
    <t>D. LIABILITIES: AMOUNTS TO BE PAID IN A PERIOD LESS THAN ONE YEAR</t>
  </si>
  <si>
    <t>1. Debenture loans, presenting separately from the convertible debenture loans (acc. 161 + 1681 - 169)</t>
  </si>
  <si>
    <t>7. Amounts owed to associates and to jointly controlled entities (acc. 1663 + 1686 + 2692 + 2693 + 453***)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</si>
  <si>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</si>
  <si>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</si>
  <si>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</si>
  <si>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</si>
  <si>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H. PROVISIONS</t>
  </si>
  <si>
    <t>TOTAL (row 65 to 67)</t>
  </si>
  <si>
    <t>I. DEFERRED INCOME</t>
  </si>
  <si>
    <t>2. Deferred income (acc. 472) - total (row 73 + 74), out of which:</t>
  </si>
  <si>
    <t>3. Deferred income related to assets received by transfer from customers (acc. 478) (row 76 + 77):</t>
  </si>
  <si>
    <t>J. CAPITAL AND RESERVES</t>
  </si>
  <si>
    <t xml:space="preserve">4. Patrimony of national research and development institutes (acc. 1018) </t>
  </si>
  <si>
    <t>II. SHARE PREMIUM (acc. 104)</t>
  </si>
  <si>
    <t>III. REVALUATION RESERVE (acc. 105)</t>
  </si>
  <si>
    <t>V. RETAINED EARNINGS (acc. 117)</t>
  </si>
  <si>
    <t>VI. PROFIT OR LOSS FOR THE PERIOD (acc. 121)</t>
  </si>
  <si>
    <t>EQUITY - TOTAL 
(row 85+86+87+91+95-96+97-98-99)</t>
  </si>
  <si>
    <t>FOR THE SIX MONTH PERIOD ENDED 30 JUNE 2022</t>
  </si>
  <si>
    <t>Six month period ended</t>
  </si>
  <si>
    <t>1. Net revenue (row 02 + 03 – 04 + 05 + 06)</t>
  </si>
  <si>
    <t>Revenue from finished goods and services (acc. 701 + 702 + 703 + 704 + 705 + 706 + 708)</t>
  </si>
  <si>
    <t>Revenue from sale of merchandise (acc. 707)</t>
  </si>
  <si>
    <t>Trade discounts granted (acc. 709)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</si>
  <si>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</si>
  <si>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</si>
  <si>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</si>
  <si>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</si>
  <si>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</si>
  <si>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</si>
  <si>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</si>
  <si>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8. a) Raw materials and consumables expenses (acc. 601 + 602)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</si>
  <si>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</si>
  <si>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</si>
  <si>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</si>
  <si>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</si>
  <si>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</si>
  <si>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</si>
  <si>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</si>
  <si>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</si>
  <si>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</si>
  <si>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</si>
  <si>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</si>
  <si>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</si>
  <si>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</si>
  <si>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</si>
  <si>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</si>
  <si>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</si>
  <si>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</si>
  <si>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</si>
  <si>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</si>
  <si>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</si>
  <si>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</si>
  <si>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</si>
  <si>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</si>
  <si>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</si>
  <si>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</si>
  <si>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</si>
  <si>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</si>
  <si>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</si>
  <si>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</si>
  <si>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</si>
  <si>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</si>
  <si>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</si>
  <si>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</si>
  <si>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</si>
  <si>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</si>
  <si>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</si>
  <si>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</si>
  <si>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</si>
  <si>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</si>
  <si>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</si>
  <si>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</si>
  <si>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PROFIT OR LOSS OF ASSOCIATES</t>
  </si>
  <si>
    <t>- Loss</t>
  </si>
  <si>
    <t>18. GROSS PROFIT OR LOSS:</t>
  </si>
  <si>
    <t>- Profit (row 62 - 63)</t>
  </si>
  <si>
    <t>- Loss (row 63 - 62)</t>
  </si>
  <si>
    <t>19. Income tax expense (acc. 691)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</si>
  <si>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</si>
  <si>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</si>
  <si>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</si>
  <si>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</si>
  <si>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 xml:space="preserve"> June 30, 2022</t>
  </si>
  <si>
    <t xml:space="preserve"> June 30, 2021</t>
  </si>
  <si>
    <t>Interest income recorded by entities removed from the General Register and which have ongoing leases (acc. 766*)</t>
  </si>
  <si>
    <t>Income from operating grants related to net revenue  (acc. 7411)</t>
  </si>
  <si>
    <t>6. Income from subsidies (acc. 7412 + 7413 + 7414 + 7415 + 7416 + 7417 + 7419)</t>
  </si>
  <si>
    <t>OPERATING INCOME - TOTAL  
(row 01 + 07 - 08 + 09 + 10 + 11 + 12 + 13)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</si>
  <si>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</si>
  <si>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</si>
  <si>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</si>
  <si>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</si>
  <si>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</si>
  <si>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</si>
  <si>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20. Other taxes not presented among the above items (acc. 698)</t>
  </si>
  <si>
    <t>22. ATRIBUTABLE TO OWNERS OF THE COMPANY Profit/(Loss)</t>
  </si>
  <si>
    <t>23. ATRIBUTABLE TO NON-CONTROLLING INTERESTS Profit/(Loss)</t>
  </si>
  <si>
    <t>Balance as at</t>
  </si>
  <si>
    <t xml:space="preserve"> December 31, 2021</t>
  </si>
  <si>
    <t>Increase</t>
  </si>
  <si>
    <t>Decrease</t>
  </si>
  <si>
    <t>Subscribed share capital</t>
  </si>
  <si>
    <t>Share premium</t>
  </si>
  <si>
    <t>Losses related to equity instruments (Debit Balance)</t>
  </si>
  <si>
    <t>Translation reserves</t>
  </si>
  <si>
    <t>Retained earnings</t>
  </si>
  <si>
    <t>Credit Balance</t>
  </si>
  <si>
    <t>Debit Balance</t>
  </si>
  <si>
    <t>Profit/(loss) for the period</t>
  </si>
  <si>
    <t>Total own equity</t>
  </si>
  <si>
    <t>Non-controlling interests – result for the period</t>
  </si>
  <si>
    <t>Non-controlling interests – other equity items</t>
  </si>
  <si>
    <t>Total equity</t>
  </si>
  <si>
    <t xml:space="preserve"> December 31, 2020</t>
  </si>
  <si>
    <t>Losses related to equity instruments (Debit balance)</t>
  </si>
  <si>
    <t>Total, out of which</t>
  </si>
  <si>
    <t>By transfer</t>
  </si>
  <si>
    <t>Total, 
out of which</t>
  </si>
  <si>
    <t>Cash flows from operating activities</t>
  </si>
  <si>
    <t xml:space="preserve">Gross result for the period – profit </t>
  </si>
  <si>
    <t>Adjustments for:</t>
  </si>
  <si>
    <t>Net financial result</t>
  </si>
  <si>
    <t>Amortisation and depreciation</t>
  </si>
  <si>
    <t>Changes in provisions, net</t>
  </si>
  <si>
    <t>Income tax expense</t>
  </si>
  <si>
    <t>Changes in working capital:</t>
  </si>
  <si>
    <t>(Increase)/ decrease of inventories</t>
  </si>
  <si>
    <t>(Increase)/ decrease of trade receivables and prepayments</t>
  </si>
  <si>
    <t>Increase/ (decrease) of liabilities and deferred income</t>
  </si>
  <si>
    <t>Income tax paid</t>
  </si>
  <si>
    <t>Net cash generated from operating activities</t>
  </si>
  <si>
    <t>Cash flows from investing activities</t>
  </si>
  <si>
    <t>Payments for acquisition of subsidiaries</t>
  </si>
  <si>
    <t>Payments for purchase of tangible and intangible assets</t>
  </si>
  <si>
    <t>Net cash generated used in investing activities</t>
  </si>
  <si>
    <t>Cash flows from financing activities</t>
  </si>
  <si>
    <t>Proceeds from bank loans</t>
  </si>
  <si>
    <t xml:space="preserve">Reimbursments of bank loans </t>
  </si>
  <si>
    <t>Interests paid</t>
  </si>
  <si>
    <t>Net cash generated from financing activities</t>
  </si>
  <si>
    <t>Net decrease in cash and cash equivalents</t>
  </si>
  <si>
    <t>Cash and cash equivalents at the beginning of the period</t>
  </si>
  <si>
    <t>Cash and cash equivalents from subsidiaries acquired during the period</t>
  </si>
  <si>
    <t>Cash and cash equivalents at the end of the period</t>
  </si>
  <si>
    <t xml:space="preserve">Cash generated from operating activities before working capital changes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</si>
</sst>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i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164" fontId="6" fillId="0" borderId="0" xfId="1" applyNumberFormat="1" applyFont="1" applyFill="1"/>
    <xf numFmtId="164" fontId="6" fillId="0" borderId="0" xfId="1" applyNumberFormat="1" applyFont="1"/>
    <xf numFmtId="0" fontId="6" fillId="0" borderId="0" xfId="0" applyFont="1" applyFill="1"/>
    <xf numFmtId="164" fontId="6" fillId="0" borderId="0" xfId="1" applyNumberFormat="1" applyFont="1" applyAlignment="1">
      <alignment horizontal="right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4" xfId="0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5" fillId="0" borderId="0" xfId="0" applyFont="1" applyFill="1"/>
    <xf numFmtId="164" fontId="6" fillId="0" borderId="0" xfId="1" applyNumberFormat="1" applyFont="1" applyFill="1" applyAlignment="1"/>
    <xf numFmtId="0" fontId="7" fillId="0" borderId="0" xfId="0" applyFont="1" applyFill="1"/>
    <xf numFmtId="164" fontId="5" fillId="0" borderId="4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0" fontId="2" fillId="0" borderId="0" xfId="2"/>
    <xf numFmtId="0" fontId="2" fillId="0" borderId="0" xfId="2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3"/>
  <sheetViews>
    <sheetView showGridLines="0" tabSelected="1" zoomScaleNormal="100" workbookViewId="0">
      <selection activeCell="C19" sqref="C19"/>
    </sheetView>
  </sheetViews>
  <sheetFormatPr defaultColWidth="8.6328125" defaultRowHeight="10" x14ac:dyDescent="0.2"/>
  <cols>
    <col min="1" max="16384" width="8.6328125" style="1"/>
  </cols>
  <sheetData>
    <row r="2" spans="2:6" ht="10.25" x14ac:dyDescent="0.2">
      <c r="D2" s="6" t="s">
        <v>23</v>
      </c>
    </row>
    <row r="3" spans="2:6" ht="10.25" x14ac:dyDescent="0.2">
      <c r="D3" s="6"/>
    </row>
    <row r="4" spans="2:6" ht="10.25" x14ac:dyDescent="0.2">
      <c r="B4" s="7"/>
      <c r="C4" s="7"/>
      <c r="D4" s="8" t="s">
        <v>24</v>
      </c>
      <c r="E4" s="7"/>
      <c r="F4" s="7"/>
    </row>
    <row r="5" spans="2:6" ht="10.25" x14ac:dyDescent="0.2">
      <c r="B5" s="7"/>
      <c r="C5" s="7"/>
      <c r="D5" s="8" t="s">
        <v>25</v>
      </c>
      <c r="E5" s="7"/>
      <c r="F5" s="7"/>
    </row>
    <row r="6" spans="2:6" ht="10.25" x14ac:dyDescent="0.2">
      <c r="B6" s="3"/>
    </row>
    <row r="7" spans="2:6" ht="14.5" x14ac:dyDescent="0.35">
      <c r="B7" s="105" t="s">
        <v>26</v>
      </c>
    </row>
    <row r="8" spans="2:6" s="11" customFormat="1" ht="14.5" x14ac:dyDescent="0.35">
      <c r="B8" s="106" t="s">
        <v>29</v>
      </c>
    </row>
    <row r="9" spans="2:6" ht="14.5" x14ac:dyDescent="0.35">
      <c r="B9" s="105" t="s">
        <v>30</v>
      </c>
    </row>
    <row r="10" spans="2:6" ht="14.5" x14ac:dyDescent="0.35">
      <c r="B10" s="105" t="s">
        <v>31</v>
      </c>
    </row>
    <row r="12" spans="2:6" ht="10.25" x14ac:dyDescent="0.2">
      <c r="B12" s="5" t="s">
        <v>27</v>
      </c>
    </row>
    <row r="13" spans="2:6" ht="10.25" x14ac:dyDescent="0.2">
      <c r="B13" s="5" t="s">
        <v>28</v>
      </c>
    </row>
  </sheetData>
  <hyperlinks>
    <hyperlink ref="B10" location="'Cash flow'!A1" display="CONSOLIDATED INTERIM STATEMENT OF CASH FLOWS" xr:uid="{D42AA9BD-AE16-4C79-BECF-3A0376D095E4}"/>
    <hyperlink ref="B8" location="'Conso P&amp;L acct'!A1" display="CONSOLIDATED INTERIM PROFIT AND LOSS ACCOUNT" xr:uid="{0644FDAD-3760-4E96-8AF2-9492F6157DB9}"/>
    <hyperlink ref="B9" location="SOCE!A1" display="CONSOLIDATED INTERIM STATEMENT OF CHANGES IN EQUITY" xr:uid="{A66A8D71-DB9D-4921-8CEA-5D1A469F2D08}"/>
    <hyperlink ref="B7" location="'Conso BS'!A1" display="CONSOLIDATED INTERIM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F152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6328125" defaultRowHeight="10" x14ac:dyDescent="0.2"/>
  <cols>
    <col min="1" max="1" width="55.36328125" style="2" customWidth="1"/>
    <col min="2" max="2" width="12.08984375" style="2" customWidth="1"/>
    <col min="3" max="3" width="5.453125" style="4" customWidth="1"/>
    <col min="4" max="4" width="13.81640625" style="12" bestFit="1" customWidth="1"/>
    <col min="5" max="5" width="13.08984375" style="12" bestFit="1" customWidth="1"/>
    <col min="6" max="6" width="11.81640625" style="10" bestFit="1" customWidth="1"/>
    <col min="7" max="16384" width="8.6328125" style="1"/>
  </cols>
  <sheetData>
    <row r="1" spans="1:6" s="11" customFormat="1" x14ac:dyDescent="0.2">
      <c r="A1" s="23" t="s">
        <v>0</v>
      </c>
      <c r="B1" s="23"/>
      <c r="C1" s="24"/>
      <c r="D1" s="25"/>
      <c r="E1" s="25"/>
      <c r="F1" s="9"/>
    </row>
    <row r="2" spans="1:6" s="11" customFormat="1" x14ac:dyDescent="0.2">
      <c r="A2" s="26" t="s">
        <v>32</v>
      </c>
      <c r="B2" s="23"/>
      <c r="C2" s="24"/>
      <c r="D2" s="25"/>
      <c r="E2" s="25"/>
      <c r="F2" s="9"/>
    </row>
    <row r="3" spans="1:6" s="11" customFormat="1" x14ac:dyDescent="0.2">
      <c r="A3" s="26"/>
      <c r="B3" s="23"/>
      <c r="C3" s="24"/>
      <c r="D3" s="25"/>
      <c r="E3" s="25"/>
      <c r="F3" s="9"/>
    </row>
    <row r="4" spans="1:6" s="11" customFormat="1" x14ac:dyDescent="0.2">
      <c r="A4" s="18"/>
      <c r="B4" s="27" t="s">
        <v>26</v>
      </c>
      <c r="C4" s="24"/>
      <c r="D4" s="25"/>
      <c r="E4" s="25"/>
      <c r="F4" s="9"/>
    </row>
    <row r="5" spans="1:6" s="11" customFormat="1" x14ac:dyDescent="0.2">
      <c r="A5" s="18"/>
      <c r="B5" s="28" t="s">
        <v>33</v>
      </c>
      <c r="C5" s="24"/>
      <c r="D5" s="25"/>
      <c r="E5" s="25"/>
      <c r="F5" s="9"/>
    </row>
    <row r="6" spans="1:6" s="11" customFormat="1" x14ac:dyDescent="0.2">
      <c r="A6" s="18"/>
      <c r="B6" s="18"/>
      <c r="C6" s="24"/>
      <c r="D6" s="25"/>
      <c r="E6" s="25"/>
      <c r="F6" s="9"/>
    </row>
    <row r="7" spans="1:6" x14ac:dyDescent="0.2">
      <c r="A7" s="67" t="s">
        <v>34</v>
      </c>
      <c r="B7" s="68"/>
      <c r="C7" s="63" t="s">
        <v>35</v>
      </c>
      <c r="D7" s="71" t="s">
        <v>1</v>
      </c>
      <c r="E7" s="71" t="s">
        <v>2</v>
      </c>
    </row>
    <row r="8" spans="1:6" x14ac:dyDescent="0.2">
      <c r="A8" s="69"/>
      <c r="B8" s="70"/>
      <c r="C8" s="64"/>
      <c r="D8" s="71"/>
      <c r="E8" s="71"/>
    </row>
    <row r="9" spans="1:6" x14ac:dyDescent="0.2">
      <c r="A9" s="72" t="s">
        <v>123</v>
      </c>
      <c r="B9" s="73"/>
      <c r="C9" s="42"/>
      <c r="D9" s="37"/>
      <c r="E9" s="43"/>
    </row>
    <row r="10" spans="1:6" x14ac:dyDescent="0.2">
      <c r="A10" s="74" t="s">
        <v>36</v>
      </c>
      <c r="B10" s="75"/>
      <c r="C10" s="42"/>
      <c r="D10" s="37"/>
      <c r="E10" s="43"/>
    </row>
    <row r="11" spans="1:6" x14ac:dyDescent="0.2">
      <c r="A11" s="65" t="s">
        <v>37</v>
      </c>
      <c r="B11" s="66"/>
      <c r="C11" s="42">
        <v>1</v>
      </c>
      <c r="D11" s="37">
        <v>0</v>
      </c>
      <c r="E11" s="37">
        <v>0</v>
      </c>
    </row>
    <row r="12" spans="1:6" x14ac:dyDescent="0.2">
      <c r="A12" s="65" t="s">
        <v>38</v>
      </c>
      <c r="B12" s="66"/>
      <c r="C12" s="42">
        <v>2</v>
      </c>
      <c r="D12" s="37">
        <v>0</v>
      </c>
      <c r="E12" s="37">
        <v>0</v>
      </c>
    </row>
    <row r="13" spans="1:6" x14ac:dyDescent="0.2">
      <c r="A13" s="65" t="s">
        <v>124</v>
      </c>
      <c r="B13" s="66"/>
      <c r="C13" s="42">
        <v>3</v>
      </c>
      <c r="D13" s="37">
        <v>62276555</v>
      </c>
      <c r="E13" s="43">
        <v>60700838</v>
      </c>
    </row>
    <row r="14" spans="1:6" x14ac:dyDescent="0.2">
      <c r="A14" s="65" t="s">
        <v>39</v>
      </c>
      <c r="B14" s="66"/>
      <c r="C14" s="42">
        <v>4</v>
      </c>
      <c r="D14" s="37">
        <v>40215369</v>
      </c>
      <c r="E14" s="43">
        <v>74468338</v>
      </c>
    </row>
    <row r="15" spans="1:6" x14ac:dyDescent="0.2">
      <c r="A15" s="65" t="s">
        <v>125</v>
      </c>
      <c r="B15" s="66"/>
      <c r="C15" s="42">
        <v>5</v>
      </c>
      <c r="D15" s="37">
        <v>0</v>
      </c>
      <c r="E15" s="37">
        <v>0</v>
      </c>
    </row>
    <row r="16" spans="1:6" x14ac:dyDescent="0.2">
      <c r="A16" s="65" t="s">
        <v>40</v>
      </c>
      <c r="B16" s="66"/>
      <c r="C16" s="42">
        <v>6</v>
      </c>
      <c r="D16" s="37">
        <v>0</v>
      </c>
      <c r="E16" s="37">
        <v>0</v>
      </c>
    </row>
    <row r="17" spans="1:5" x14ac:dyDescent="0.2">
      <c r="A17" s="74" t="s">
        <v>41</v>
      </c>
      <c r="B17" s="75"/>
      <c r="C17" s="44">
        <v>7</v>
      </c>
      <c r="D17" s="34">
        <v>102491923</v>
      </c>
      <c r="E17" s="45">
        <v>135169176</v>
      </c>
    </row>
    <row r="18" spans="1:5" x14ac:dyDescent="0.2">
      <c r="A18" s="65"/>
      <c r="B18" s="66"/>
      <c r="C18" s="42"/>
      <c r="D18" s="37"/>
      <c r="E18" s="43"/>
    </row>
    <row r="19" spans="1:5" x14ac:dyDescent="0.2">
      <c r="A19" s="74" t="s">
        <v>42</v>
      </c>
      <c r="B19" s="75"/>
      <c r="C19" s="42"/>
      <c r="D19" s="37"/>
      <c r="E19" s="43"/>
    </row>
    <row r="20" spans="1:5" x14ac:dyDescent="0.2">
      <c r="A20" s="76" t="s">
        <v>43</v>
      </c>
      <c r="B20" s="77"/>
      <c r="C20" s="42">
        <v>8</v>
      </c>
      <c r="D20" s="37">
        <v>22058845</v>
      </c>
      <c r="E20" s="43">
        <v>47604415</v>
      </c>
    </row>
    <row r="21" spans="1:5" x14ac:dyDescent="0.2">
      <c r="A21" s="65" t="s">
        <v>44</v>
      </c>
      <c r="B21" s="66"/>
      <c r="C21" s="42">
        <v>9</v>
      </c>
      <c r="D21" s="37">
        <v>15984466</v>
      </c>
      <c r="E21" s="43">
        <v>37132946</v>
      </c>
    </row>
    <row r="22" spans="1:5" x14ac:dyDescent="0.2">
      <c r="A22" s="65" t="s">
        <v>45</v>
      </c>
      <c r="B22" s="66"/>
      <c r="C22" s="42">
        <v>10</v>
      </c>
      <c r="D22" s="37">
        <v>304592</v>
      </c>
      <c r="E22" s="43">
        <v>912372</v>
      </c>
    </row>
    <row r="23" spans="1:5" x14ac:dyDescent="0.2">
      <c r="A23" s="65" t="s">
        <v>46</v>
      </c>
      <c r="B23" s="66"/>
      <c r="C23" s="42">
        <v>11</v>
      </c>
      <c r="D23" s="37">
        <v>0</v>
      </c>
      <c r="E23" s="43">
        <v>226197</v>
      </c>
    </row>
    <row r="24" spans="1:5" x14ac:dyDescent="0.2">
      <c r="A24" s="76" t="s">
        <v>47</v>
      </c>
      <c r="B24" s="77"/>
      <c r="C24" s="42">
        <v>12</v>
      </c>
      <c r="D24" s="37">
        <v>1260744</v>
      </c>
      <c r="E24" s="43">
        <v>4389444</v>
      </c>
    </row>
    <row r="25" spans="1:5" x14ac:dyDescent="0.2">
      <c r="A25" s="76" t="s">
        <v>48</v>
      </c>
      <c r="B25" s="77"/>
      <c r="C25" s="42">
        <v>13</v>
      </c>
      <c r="D25" s="37">
        <v>0</v>
      </c>
      <c r="E25" s="37">
        <v>0</v>
      </c>
    </row>
    <row r="26" spans="1:5" x14ac:dyDescent="0.2">
      <c r="A26" s="76" t="s">
        <v>126</v>
      </c>
      <c r="B26" s="77"/>
      <c r="C26" s="42">
        <v>14</v>
      </c>
      <c r="D26" s="37">
        <v>0</v>
      </c>
      <c r="E26" s="37">
        <v>0</v>
      </c>
    </row>
    <row r="27" spans="1:5" x14ac:dyDescent="0.2">
      <c r="A27" s="76" t="s">
        <v>49</v>
      </c>
      <c r="B27" s="77"/>
      <c r="C27" s="42">
        <v>15</v>
      </c>
      <c r="D27" s="37">
        <v>0</v>
      </c>
      <c r="E27" s="37">
        <v>0</v>
      </c>
    </row>
    <row r="28" spans="1:5" x14ac:dyDescent="0.2">
      <c r="A28" s="65" t="s">
        <v>50</v>
      </c>
      <c r="B28" s="66"/>
      <c r="C28" s="42">
        <v>16</v>
      </c>
      <c r="D28" s="37">
        <v>7439558</v>
      </c>
      <c r="E28" s="43">
        <v>644293</v>
      </c>
    </row>
    <row r="29" spans="1:5" x14ac:dyDescent="0.2">
      <c r="A29" s="74" t="s">
        <v>51</v>
      </c>
      <c r="B29" s="75"/>
      <c r="C29" s="44">
        <v>17</v>
      </c>
      <c r="D29" s="34">
        <v>47048205</v>
      </c>
      <c r="E29" s="45">
        <v>90909667</v>
      </c>
    </row>
    <row r="30" spans="1:5" x14ac:dyDescent="0.2">
      <c r="A30" s="65"/>
      <c r="B30" s="66"/>
      <c r="C30" s="42"/>
      <c r="D30" s="37"/>
      <c r="E30" s="43"/>
    </row>
    <row r="31" spans="1:5" x14ac:dyDescent="0.2">
      <c r="A31" s="74" t="s">
        <v>52</v>
      </c>
      <c r="B31" s="75"/>
      <c r="C31" s="42"/>
      <c r="D31" s="37"/>
      <c r="E31" s="43"/>
    </row>
    <row r="32" spans="1:5" x14ac:dyDescent="0.2">
      <c r="A32" s="65" t="s">
        <v>53</v>
      </c>
      <c r="B32" s="66"/>
      <c r="C32" s="42">
        <v>18</v>
      </c>
      <c r="D32" s="37">
        <v>0</v>
      </c>
      <c r="E32" s="37">
        <v>0</v>
      </c>
    </row>
    <row r="33" spans="1:5" x14ac:dyDescent="0.2">
      <c r="A33" s="65" t="s">
        <v>54</v>
      </c>
      <c r="B33" s="66"/>
      <c r="C33" s="42">
        <v>19</v>
      </c>
      <c r="D33" s="37">
        <v>0</v>
      </c>
      <c r="E33" s="37">
        <v>0</v>
      </c>
    </row>
    <row r="34" spans="1:5" x14ac:dyDescent="0.2">
      <c r="A34" s="76" t="s">
        <v>127</v>
      </c>
      <c r="B34" s="77"/>
      <c r="C34" s="42">
        <v>20</v>
      </c>
      <c r="D34" s="37">
        <v>0</v>
      </c>
      <c r="E34" s="37">
        <v>0</v>
      </c>
    </row>
    <row r="35" spans="1:5" x14ac:dyDescent="0.2">
      <c r="A35" s="76" t="s">
        <v>55</v>
      </c>
      <c r="B35" s="77"/>
      <c r="C35" s="42">
        <v>201</v>
      </c>
      <c r="D35" s="37">
        <v>0</v>
      </c>
      <c r="E35" s="37">
        <v>0</v>
      </c>
    </row>
    <row r="36" spans="1:5" x14ac:dyDescent="0.2">
      <c r="A36" s="78" t="s">
        <v>128</v>
      </c>
      <c r="B36" s="79"/>
      <c r="C36" s="42">
        <v>21</v>
      </c>
      <c r="D36" s="37">
        <v>0</v>
      </c>
      <c r="E36" s="37">
        <v>0</v>
      </c>
    </row>
    <row r="37" spans="1:5" x14ac:dyDescent="0.2">
      <c r="A37" s="76" t="s">
        <v>56</v>
      </c>
      <c r="B37" s="77"/>
      <c r="C37" s="42">
        <v>22</v>
      </c>
      <c r="D37" s="37">
        <v>7768</v>
      </c>
      <c r="E37" s="43">
        <v>7768</v>
      </c>
    </row>
    <row r="38" spans="1:5" x14ac:dyDescent="0.2">
      <c r="A38" s="76" t="s">
        <v>57</v>
      </c>
      <c r="B38" s="77"/>
      <c r="C38" s="42">
        <v>23</v>
      </c>
      <c r="D38" s="37">
        <v>10438</v>
      </c>
      <c r="E38" s="43">
        <v>632539</v>
      </c>
    </row>
    <row r="39" spans="1:5" x14ac:dyDescent="0.2">
      <c r="A39" s="74" t="s">
        <v>58</v>
      </c>
      <c r="B39" s="75"/>
      <c r="C39" s="44">
        <v>24</v>
      </c>
      <c r="D39" s="34">
        <v>18206</v>
      </c>
      <c r="E39" s="45">
        <v>640307</v>
      </c>
    </row>
    <row r="40" spans="1:5" x14ac:dyDescent="0.2">
      <c r="A40" s="65"/>
      <c r="B40" s="66"/>
      <c r="C40" s="42"/>
      <c r="D40" s="34"/>
      <c r="E40" s="45"/>
    </row>
    <row r="41" spans="1:5" x14ac:dyDescent="0.2">
      <c r="A41" s="74" t="s">
        <v>59</v>
      </c>
      <c r="B41" s="75"/>
      <c r="C41" s="44">
        <v>25</v>
      </c>
      <c r="D41" s="34">
        <v>149558333</v>
      </c>
      <c r="E41" s="45">
        <v>226719150</v>
      </c>
    </row>
    <row r="42" spans="1:5" x14ac:dyDescent="0.2">
      <c r="A42" s="65"/>
      <c r="B42" s="66"/>
      <c r="C42" s="42"/>
      <c r="D42" s="37"/>
      <c r="E42" s="43"/>
    </row>
    <row r="43" spans="1:5" x14ac:dyDescent="0.2">
      <c r="A43" s="72" t="s">
        <v>129</v>
      </c>
      <c r="B43" s="73"/>
      <c r="C43" s="42"/>
      <c r="D43" s="37"/>
      <c r="E43" s="43"/>
    </row>
    <row r="44" spans="1:5" x14ac:dyDescent="0.2">
      <c r="A44" s="74" t="s">
        <v>60</v>
      </c>
      <c r="B44" s="75"/>
      <c r="C44" s="42"/>
      <c r="D44" s="37"/>
      <c r="E44" s="43"/>
    </row>
    <row r="45" spans="1:5" x14ac:dyDescent="0.2">
      <c r="A45" s="65" t="s">
        <v>61</v>
      </c>
      <c r="B45" s="66"/>
      <c r="C45" s="42">
        <v>26</v>
      </c>
      <c r="D45" s="37">
        <v>18554176</v>
      </c>
      <c r="E45" s="43">
        <v>54062669</v>
      </c>
    </row>
    <row r="46" spans="1:5" x14ac:dyDescent="0.2">
      <c r="A46" s="76" t="s">
        <v>62</v>
      </c>
      <c r="B46" s="77"/>
      <c r="C46" s="42">
        <v>27</v>
      </c>
      <c r="D46" s="37">
        <v>3084820</v>
      </c>
      <c r="E46" s="43">
        <v>3151155</v>
      </c>
    </row>
    <row r="47" spans="1:5" x14ac:dyDescent="0.2">
      <c r="A47" s="76" t="s">
        <v>63</v>
      </c>
      <c r="B47" s="77"/>
      <c r="C47" s="42">
        <v>28</v>
      </c>
      <c r="D47" s="37">
        <v>14484405</v>
      </c>
      <c r="E47" s="43">
        <v>30791657</v>
      </c>
    </row>
    <row r="48" spans="1:5" x14ac:dyDescent="0.2">
      <c r="A48" s="65" t="s">
        <v>64</v>
      </c>
      <c r="B48" s="66"/>
      <c r="C48" s="42">
        <v>29</v>
      </c>
      <c r="D48" s="37">
        <v>3658125</v>
      </c>
      <c r="E48" s="43">
        <v>7229282</v>
      </c>
    </row>
    <row r="49" spans="1:5" x14ac:dyDescent="0.2">
      <c r="A49" s="74" t="s">
        <v>65</v>
      </c>
      <c r="B49" s="75"/>
      <c r="C49" s="44">
        <v>30</v>
      </c>
      <c r="D49" s="34">
        <v>39781527</v>
      </c>
      <c r="E49" s="45">
        <v>95234763</v>
      </c>
    </row>
    <row r="50" spans="1:5" x14ac:dyDescent="0.2">
      <c r="A50" s="74"/>
      <c r="B50" s="75"/>
      <c r="C50" s="44"/>
      <c r="D50" s="34"/>
      <c r="E50" s="45"/>
    </row>
    <row r="51" spans="1:5" x14ac:dyDescent="0.2">
      <c r="A51" s="80" t="s">
        <v>66</v>
      </c>
      <c r="B51" s="81"/>
      <c r="C51" s="42"/>
      <c r="D51" s="37"/>
      <c r="E51" s="43"/>
    </row>
    <row r="52" spans="1:5" x14ac:dyDescent="0.2">
      <c r="A52" s="76" t="s">
        <v>67</v>
      </c>
      <c r="B52" s="77"/>
      <c r="C52" s="42"/>
      <c r="D52" s="37"/>
      <c r="E52" s="43"/>
    </row>
    <row r="53" spans="1:5" x14ac:dyDescent="0.2">
      <c r="A53" s="76" t="s">
        <v>68</v>
      </c>
      <c r="B53" s="77"/>
      <c r="C53" s="42">
        <v>31</v>
      </c>
      <c r="D53" s="37">
        <v>17282936</v>
      </c>
      <c r="E53" s="43">
        <v>52563195</v>
      </c>
    </row>
    <row r="54" spans="1:5" x14ac:dyDescent="0.2">
      <c r="A54" s="76" t="s">
        <v>69</v>
      </c>
      <c r="B54" s="77"/>
      <c r="C54" s="42">
        <v>32</v>
      </c>
      <c r="D54" s="37">
        <v>0</v>
      </c>
      <c r="E54" s="37">
        <v>0</v>
      </c>
    </row>
    <row r="55" spans="1:5" x14ac:dyDescent="0.2">
      <c r="A55" s="76" t="s">
        <v>130</v>
      </c>
      <c r="B55" s="77"/>
      <c r="C55" s="42">
        <v>33</v>
      </c>
      <c r="D55" s="37">
        <v>0</v>
      </c>
      <c r="E55" s="37">
        <v>0</v>
      </c>
    </row>
    <row r="56" spans="1:5" x14ac:dyDescent="0.2">
      <c r="A56" s="76" t="s">
        <v>70</v>
      </c>
      <c r="B56" s="77"/>
      <c r="C56" s="42">
        <v>34</v>
      </c>
      <c r="D56" s="37">
        <v>2852202</v>
      </c>
      <c r="E56" s="43">
        <v>486970</v>
      </c>
    </row>
    <row r="57" spans="1:5" x14ac:dyDescent="0.2">
      <c r="A57" s="76" t="s">
        <v>71</v>
      </c>
      <c r="B57" s="77"/>
      <c r="C57" s="42">
        <v>35</v>
      </c>
      <c r="D57" s="37">
        <v>0</v>
      </c>
      <c r="E57" s="43">
        <v>0</v>
      </c>
    </row>
    <row r="58" spans="1:5" x14ac:dyDescent="0.2">
      <c r="A58" s="74" t="s">
        <v>72</v>
      </c>
      <c r="B58" s="75"/>
      <c r="C58" s="44">
        <v>36</v>
      </c>
      <c r="D58" s="34">
        <v>20135138</v>
      </c>
      <c r="E58" s="45">
        <v>53050165</v>
      </c>
    </row>
    <row r="59" spans="1:5" x14ac:dyDescent="0.2">
      <c r="A59" s="65"/>
      <c r="B59" s="66"/>
      <c r="C59" s="42"/>
      <c r="D59" s="37"/>
      <c r="E59" s="43"/>
    </row>
    <row r="60" spans="1:5" x14ac:dyDescent="0.2">
      <c r="A60" s="74" t="s">
        <v>73</v>
      </c>
      <c r="B60" s="75"/>
      <c r="C60" s="42"/>
      <c r="D60" s="37"/>
      <c r="E60" s="43"/>
    </row>
    <row r="61" spans="1:5" x14ac:dyDescent="0.2">
      <c r="A61" s="76" t="s">
        <v>74</v>
      </c>
      <c r="B61" s="77"/>
      <c r="C61" s="42">
        <v>37</v>
      </c>
      <c r="D61" s="37">
        <v>0</v>
      </c>
      <c r="E61" s="43">
        <v>0</v>
      </c>
    </row>
    <row r="62" spans="1:5" x14ac:dyDescent="0.2">
      <c r="A62" s="76" t="s">
        <v>131</v>
      </c>
      <c r="B62" s="77"/>
      <c r="C62" s="42">
        <v>38</v>
      </c>
      <c r="D62" s="37">
        <v>17925855</v>
      </c>
      <c r="E62" s="43">
        <v>2967642</v>
      </c>
    </row>
    <row r="63" spans="1:5" x14ac:dyDescent="0.2">
      <c r="A63" s="74" t="s">
        <v>75</v>
      </c>
      <c r="B63" s="75"/>
      <c r="C63" s="44">
        <v>39</v>
      </c>
      <c r="D63" s="34">
        <v>17925855</v>
      </c>
      <c r="E63" s="45">
        <v>2967642</v>
      </c>
    </row>
    <row r="64" spans="1:5" x14ac:dyDescent="0.2">
      <c r="A64" s="74"/>
      <c r="B64" s="75"/>
      <c r="C64" s="44"/>
      <c r="D64" s="34"/>
      <c r="E64" s="45"/>
    </row>
    <row r="65" spans="1:5" x14ac:dyDescent="0.2">
      <c r="A65" s="74" t="s">
        <v>132</v>
      </c>
      <c r="B65" s="75"/>
      <c r="C65" s="46">
        <v>40</v>
      </c>
      <c r="D65" s="34">
        <v>80125681</v>
      </c>
      <c r="E65" s="45">
        <v>44060402</v>
      </c>
    </row>
    <row r="66" spans="1:5" x14ac:dyDescent="0.2">
      <c r="A66" s="65"/>
      <c r="B66" s="66"/>
      <c r="C66" s="42"/>
      <c r="D66" s="37"/>
      <c r="E66" s="43"/>
    </row>
    <row r="67" spans="1:5" x14ac:dyDescent="0.2">
      <c r="A67" s="74" t="s">
        <v>76</v>
      </c>
      <c r="B67" s="75"/>
      <c r="C67" s="44">
        <v>41</v>
      </c>
      <c r="D67" s="34">
        <v>157968202</v>
      </c>
      <c r="E67" s="45">
        <v>195312972</v>
      </c>
    </row>
    <row r="68" spans="1:5" x14ac:dyDescent="0.2">
      <c r="A68" s="74"/>
      <c r="B68" s="75"/>
      <c r="C68" s="44"/>
      <c r="D68" s="37"/>
      <c r="E68" s="43"/>
    </row>
    <row r="69" spans="1:5" x14ac:dyDescent="0.2">
      <c r="A69" s="74" t="s">
        <v>133</v>
      </c>
      <c r="B69" s="75"/>
      <c r="C69" s="44">
        <v>42</v>
      </c>
      <c r="D69" s="34">
        <v>397111</v>
      </c>
      <c r="E69" s="45">
        <v>1511404</v>
      </c>
    </row>
    <row r="70" spans="1:5" x14ac:dyDescent="0.2">
      <c r="A70" s="65" t="s">
        <v>77</v>
      </c>
      <c r="B70" s="66"/>
      <c r="C70" s="42">
        <v>43</v>
      </c>
      <c r="D70" s="37">
        <v>60293</v>
      </c>
      <c r="E70" s="43">
        <v>354713</v>
      </c>
    </row>
    <row r="71" spans="1:5" x14ac:dyDescent="0.2">
      <c r="A71" s="65" t="s">
        <v>78</v>
      </c>
      <c r="B71" s="66"/>
      <c r="C71" s="42">
        <v>44</v>
      </c>
      <c r="D71" s="37">
        <v>336818</v>
      </c>
      <c r="E71" s="43">
        <v>1156691</v>
      </c>
    </row>
    <row r="72" spans="1:5" x14ac:dyDescent="0.2">
      <c r="A72" s="65"/>
      <c r="B72" s="66"/>
      <c r="C72" s="42"/>
      <c r="D72" s="37"/>
      <c r="E72" s="43"/>
    </row>
    <row r="73" spans="1:5" x14ac:dyDescent="0.2">
      <c r="A73" s="74" t="s">
        <v>134</v>
      </c>
      <c r="B73" s="75"/>
      <c r="C73" s="42"/>
      <c r="D73" s="37"/>
      <c r="E73" s="43"/>
    </row>
    <row r="74" spans="1:5" x14ac:dyDescent="0.2">
      <c r="A74" s="76" t="s">
        <v>135</v>
      </c>
      <c r="B74" s="77"/>
      <c r="C74" s="42">
        <v>45</v>
      </c>
      <c r="D74" s="37">
        <v>0</v>
      </c>
      <c r="E74" s="37">
        <v>0</v>
      </c>
    </row>
    <row r="75" spans="1:5" x14ac:dyDescent="0.2">
      <c r="A75" s="76" t="s">
        <v>79</v>
      </c>
      <c r="B75" s="77"/>
      <c r="C75" s="42">
        <v>46</v>
      </c>
      <c r="D75" s="37">
        <v>18344893</v>
      </c>
      <c r="E75" s="43">
        <v>34038012</v>
      </c>
    </row>
    <row r="76" spans="1:5" x14ac:dyDescent="0.2">
      <c r="A76" s="76" t="s">
        <v>80</v>
      </c>
      <c r="B76" s="77"/>
      <c r="C76" s="42">
        <v>47</v>
      </c>
      <c r="D76" s="37">
        <v>955402</v>
      </c>
      <c r="E76" s="43">
        <v>500545</v>
      </c>
    </row>
    <row r="77" spans="1:5" x14ac:dyDescent="0.2">
      <c r="A77" s="76" t="s">
        <v>81</v>
      </c>
      <c r="B77" s="77"/>
      <c r="C77" s="42">
        <v>48</v>
      </c>
      <c r="D77" s="37">
        <v>14276881</v>
      </c>
      <c r="E77" s="43">
        <v>48266467</v>
      </c>
    </row>
    <row r="78" spans="1:5" x14ac:dyDescent="0.2">
      <c r="A78" s="76" t="s">
        <v>82</v>
      </c>
      <c r="B78" s="77"/>
      <c r="C78" s="42">
        <v>49</v>
      </c>
      <c r="D78" s="37">
        <v>0</v>
      </c>
      <c r="E78" s="37">
        <v>0</v>
      </c>
    </row>
    <row r="79" spans="1:5" x14ac:dyDescent="0.2">
      <c r="A79" s="76" t="s">
        <v>83</v>
      </c>
      <c r="B79" s="77"/>
      <c r="C79" s="42">
        <v>50</v>
      </c>
      <c r="D79" s="37">
        <v>0</v>
      </c>
      <c r="E79" s="37">
        <v>0</v>
      </c>
    </row>
    <row r="80" spans="1:5" x14ac:dyDescent="0.2">
      <c r="A80" s="76" t="s">
        <v>136</v>
      </c>
      <c r="B80" s="77"/>
      <c r="C80" s="42">
        <v>51</v>
      </c>
      <c r="D80" s="37">
        <v>237489</v>
      </c>
      <c r="E80" s="37">
        <v>0</v>
      </c>
    </row>
    <row r="81" spans="1:5" x14ac:dyDescent="0.2">
      <c r="A81" s="76" t="s">
        <v>84</v>
      </c>
      <c r="B81" s="77"/>
      <c r="C81" s="42">
        <v>52</v>
      </c>
      <c r="D81" s="37">
        <v>23406696</v>
      </c>
      <c r="E81" s="43">
        <v>19794494</v>
      </c>
    </row>
    <row r="82" spans="1:5" x14ac:dyDescent="0.2">
      <c r="A82" s="74" t="s">
        <v>85</v>
      </c>
      <c r="B82" s="75"/>
      <c r="C82" s="44">
        <v>53</v>
      </c>
      <c r="D82" s="34">
        <v>57221361</v>
      </c>
      <c r="E82" s="45">
        <v>102599518</v>
      </c>
    </row>
    <row r="83" spans="1:5" x14ac:dyDescent="0.2">
      <c r="A83" s="65"/>
      <c r="B83" s="66"/>
      <c r="C83" s="42"/>
      <c r="D83" s="37"/>
      <c r="E83" s="43"/>
    </row>
    <row r="84" spans="1:5" x14ac:dyDescent="0.2">
      <c r="A84" s="72" t="s">
        <v>137</v>
      </c>
      <c r="B84" s="73"/>
      <c r="C84" s="44">
        <v>54</v>
      </c>
      <c r="D84" s="34">
        <v>100241837</v>
      </c>
      <c r="E84" s="45">
        <v>92114673</v>
      </c>
    </row>
    <row r="85" spans="1:5" x14ac:dyDescent="0.2">
      <c r="A85" s="72" t="s">
        <v>138</v>
      </c>
      <c r="B85" s="73"/>
      <c r="C85" s="44">
        <v>55</v>
      </c>
      <c r="D85" s="34">
        <v>250136988</v>
      </c>
      <c r="E85" s="45">
        <v>319990514</v>
      </c>
    </row>
    <row r="86" spans="1:5" x14ac:dyDescent="0.2">
      <c r="A86" s="74"/>
      <c r="B86" s="75"/>
      <c r="C86" s="44"/>
      <c r="D86" s="34"/>
      <c r="E86" s="45"/>
    </row>
    <row r="87" spans="1:5" x14ac:dyDescent="0.2">
      <c r="A87" s="72" t="s">
        <v>139</v>
      </c>
      <c r="B87" s="73"/>
      <c r="C87" s="44"/>
      <c r="D87" s="34"/>
      <c r="E87" s="45"/>
    </row>
    <row r="88" spans="1:5" x14ac:dyDescent="0.2">
      <c r="A88" s="76" t="s">
        <v>140</v>
      </c>
      <c r="B88" s="77"/>
      <c r="C88" s="42">
        <v>56</v>
      </c>
      <c r="D88" s="38">
        <v>0</v>
      </c>
      <c r="E88" s="47">
        <v>0</v>
      </c>
    </row>
    <row r="89" spans="1:5" x14ac:dyDescent="0.2">
      <c r="A89" s="76" t="s">
        <v>79</v>
      </c>
      <c r="B89" s="77"/>
      <c r="C89" s="42">
        <v>57</v>
      </c>
      <c r="D89" s="37">
        <v>45680250</v>
      </c>
      <c r="E89" s="43">
        <v>97227329</v>
      </c>
    </row>
    <row r="90" spans="1:5" x14ac:dyDescent="0.2">
      <c r="A90" s="76" t="s">
        <v>86</v>
      </c>
      <c r="B90" s="77"/>
      <c r="C90" s="42">
        <v>58</v>
      </c>
      <c r="D90" s="38">
        <v>0</v>
      </c>
      <c r="E90" s="47">
        <v>0</v>
      </c>
    </row>
    <row r="91" spans="1:5" x14ac:dyDescent="0.2">
      <c r="A91" s="76" t="s">
        <v>87</v>
      </c>
      <c r="B91" s="77"/>
      <c r="C91" s="42">
        <v>59</v>
      </c>
      <c r="D91" s="38">
        <v>0</v>
      </c>
      <c r="E91" s="47">
        <v>0</v>
      </c>
    </row>
    <row r="92" spans="1:5" x14ac:dyDescent="0.2">
      <c r="A92" s="76" t="s">
        <v>82</v>
      </c>
      <c r="B92" s="77"/>
      <c r="C92" s="42">
        <v>60</v>
      </c>
      <c r="D92" s="38">
        <v>0</v>
      </c>
      <c r="E92" s="47">
        <v>0</v>
      </c>
    </row>
    <row r="93" spans="1:5" x14ac:dyDescent="0.2">
      <c r="A93" s="76" t="s">
        <v>88</v>
      </c>
      <c r="B93" s="77"/>
      <c r="C93" s="42">
        <v>61</v>
      </c>
      <c r="D93" s="38">
        <v>0</v>
      </c>
      <c r="E93" s="47">
        <v>0</v>
      </c>
    </row>
    <row r="94" spans="1:5" x14ac:dyDescent="0.2">
      <c r="A94" s="76" t="s">
        <v>136</v>
      </c>
      <c r="B94" s="77"/>
      <c r="C94" s="42">
        <v>62</v>
      </c>
      <c r="D94" s="38">
        <v>0</v>
      </c>
      <c r="E94" s="47">
        <v>0</v>
      </c>
    </row>
    <row r="95" spans="1:5" x14ac:dyDescent="0.2">
      <c r="A95" s="76" t="s">
        <v>89</v>
      </c>
      <c r="B95" s="77"/>
      <c r="C95" s="42">
        <v>63</v>
      </c>
      <c r="D95" s="37">
        <v>16053502</v>
      </c>
      <c r="E95" s="43">
        <v>19366780</v>
      </c>
    </row>
    <row r="96" spans="1:5" x14ac:dyDescent="0.2">
      <c r="A96" s="74" t="s">
        <v>90</v>
      </c>
      <c r="B96" s="75"/>
      <c r="C96" s="44">
        <v>64</v>
      </c>
      <c r="D96" s="34">
        <v>61733752</v>
      </c>
      <c r="E96" s="45">
        <v>116594109</v>
      </c>
    </row>
    <row r="97" spans="1:5" x14ac:dyDescent="0.2">
      <c r="A97" s="65"/>
      <c r="B97" s="66"/>
      <c r="C97" s="42"/>
      <c r="D97" s="37"/>
      <c r="E97" s="43"/>
    </row>
    <row r="98" spans="1:5" x14ac:dyDescent="0.2">
      <c r="A98" s="72" t="s">
        <v>141</v>
      </c>
      <c r="B98" s="73"/>
      <c r="C98" s="44"/>
      <c r="D98" s="37"/>
      <c r="E98" s="43"/>
    </row>
    <row r="99" spans="1:5" x14ac:dyDescent="0.2">
      <c r="A99" s="76" t="s">
        <v>91</v>
      </c>
      <c r="B99" s="77"/>
      <c r="C99" s="42">
        <v>65</v>
      </c>
      <c r="D99" s="37">
        <v>237271</v>
      </c>
      <c r="E99" s="43">
        <v>44437</v>
      </c>
    </row>
    <row r="100" spans="1:5" x14ac:dyDescent="0.2">
      <c r="A100" s="76" t="s">
        <v>92</v>
      </c>
      <c r="B100" s="77"/>
      <c r="C100" s="42">
        <v>66</v>
      </c>
      <c r="D100" s="37">
        <v>0</v>
      </c>
      <c r="E100" s="37">
        <v>0</v>
      </c>
    </row>
    <row r="101" spans="1:5" x14ac:dyDescent="0.2">
      <c r="A101" s="76" t="s">
        <v>93</v>
      </c>
      <c r="B101" s="77"/>
      <c r="C101" s="42">
        <v>67</v>
      </c>
      <c r="D101" s="37">
        <v>0</v>
      </c>
      <c r="E101" s="37">
        <v>0</v>
      </c>
    </row>
    <row r="102" spans="1:5" x14ac:dyDescent="0.2">
      <c r="A102" s="74" t="s">
        <v>142</v>
      </c>
      <c r="B102" s="75"/>
      <c r="C102" s="44">
        <v>68</v>
      </c>
      <c r="D102" s="34">
        <v>237271</v>
      </c>
      <c r="E102" s="45">
        <v>44437</v>
      </c>
    </row>
    <row r="103" spans="1:5" x14ac:dyDescent="0.2">
      <c r="A103" s="65"/>
      <c r="B103" s="66"/>
      <c r="C103" s="42"/>
      <c r="D103" s="37"/>
      <c r="E103" s="43"/>
    </row>
    <row r="104" spans="1:5" x14ac:dyDescent="0.2">
      <c r="A104" s="72" t="s">
        <v>143</v>
      </c>
      <c r="B104" s="73"/>
      <c r="C104" s="44"/>
      <c r="D104" s="37"/>
      <c r="E104" s="43"/>
    </row>
    <row r="105" spans="1:5" x14ac:dyDescent="0.2">
      <c r="A105" s="76" t="s">
        <v>94</v>
      </c>
      <c r="B105" s="77"/>
      <c r="C105" s="42">
        <v>69</v>
      </c>
      <c r="D105" s="37">
        <v>3589390</v>
      </c>
      <c r="E105" s="43">
        <v>5884723</v>
      </c>
    </row>
    <row r="106" spans="1:5" x14ac:dyDescent="0.2">
      <c r="A106" s="76" t="s">
        <v>95</v>
      </c>
      <c r="B106" s="77"/>
      <c r="C106" s="42">
        <v>70</v>
      </c>
      <c r="D106" s="37">
        <v>563837</v>
      </c>
      <c r="E106" s="43">
        <v>952977</v>
      </c>
    </row>
    <row r="107" spans="1:5" x14ac:dyDescent="0.2">
      <c r="A107" s="76" t="s">
        <v>96</v>
      </c>
      <c r="B107" s="77"/>
      <c r="C107" s="42">
        <v>71</v>
      </c>
      <c r="D107" s="37">
        <v>3025553</v>
      </c>
      <c r="E107" s="43">
        <v>4931746</v>
      </c>
    </row>
    <row r="108" spans="1:5" x14ac:dyDescent="0.2">
      <c r="A108" s="76" t="s">
        <v>144</v>
      </c>
      <c r="B108" s="77"/>
      <c r="C108" s="42">
        <v>72</v>
      </c>
      <c r="D108" s="38">
        <v>1460</v>
      </c>
      <c r="E108" s="47">
        <v>517</v>
      </c>
    </row>
    <row r="109" spans="1:5" x14ac:dyDescent="0.2">
      <c r="A109" s="76" t="s">
        <v>97</v>
      </c>
      <c r="B109" s="77"/>
      <c r="C109" s="42">
        <v>73</v>
      </c>
      <c r="D109" s="37">
        <v>1460</v>
      </c>
      <c r="E109" s="48">
        <v>517</v>
      </c>
    </row>
    <row r="110" spans="1:5" x14ac:dyDescent="0.2">
      <c r="A110" s="76" t="s">
        <v>98</v>
      </c>
      <c r="B110" s="77"/>
      <c r="C110" s="42">
        <v>74</v>
      </c>
      <c r="D110" s="37">
        <v>0</v>
      </c>
      <c r="E110" s="37">
        <v>0</v>
      </c>
    </row>
    <row r="111" spans="1:5" x14ac:dyDescent="0.2">
      <c r="A111" s="76" t="s">
        <v>145</v>
      </c>
      <c r="B111" s="77"/>
      <c r="C111" s="42">
        <v>75</v>
      </c>
      <c r="D111" s="37">
        <v>0</v>
      </c>
      <c r="E111" s="37">
        <v>0</v>
      </c>
    </row>
    <row r="112" spans="1:5" x14ac:dyDescent="0.2">
      <c r="A112" s="76" t="s">
        <v>99</v>
      </c>
      <c r="B112" s="77"/>
      <c r="C112" s="42">
        <v>76</v>
      </c>
      <c r="D112" s="37">
        <v>0</v>
      </c>
      <c r="E112" s="37">
        <v>0</v>
      </c>
    </row>
    <row r="113" spans="1:5" x14ac:dyDescent="0.2">
      <c r="A113" s="76" t="s">
        <v>100</v>
      </c>
      <c r="B113" s="77"/>
      <c r="C113" s="42">
        <v>77</v>
      </c>
      <c r="D113" s="37">
        <v>0</v>
      </c>
      <c r="E113" s="37">
        <v>0</v>
      </c>
    </row>
    <row r="114" spans="1:5" x14ac:dyDescent="0.2">
      <c r="A114" s="65" t="s">
        <v>101</v>
      </c>
      <c r="B114" s="66"/>
      <c r="C114" s="42">
        <v>78</v>
      </c>
      <c r="D114" s="37">
        <v>0</v>
      </c>
      <c r="E114" s="37">
        <v>0</v>
      </c>
    </row>
    <row r="115" spans="1:5" x14ac:dyDescent="0.2">
      <c r="A115" s="74" t="s">
        <v>102</v>
      </c>
      <c r="B115" s="75"/>
      <c r="C115" s="44">
        <v>79</v>
      </c>
      <c r="D115" s="34">
        <v>3590850</v>
      </c>
      <c r="E115" s="45">
        <v>5885240</v>
      </c>
    </row>
    <row r="116" spans="1:5" x14ac:dyDescent="0.2">
      <c r="A116" s="65"/>
      <c r="B116" s="66"/>
      <c r="C116" s="42"/>
      <c r="D116" s="37"/>
      <c r="E116" s="43"/>
    </row>
    <row r="117" spans="1:5" x14ac:dyDescent="0.2">
      <c r="A117" s="72" t="s">
        <v>146</v>
      </c>
      <c r="B117" s="73"/>
      <c r="C117" s="44"/>
      <c r="D117" s="34"/>
      <c r="E117" s="45"/>
    </row>
    <row r="118" spans="1:5" x14ac:dyDescent="0.2">
      <c r="A118" s="74" t="s">
        <v>3</v>
      </c>
      <c r="B118" s="75"/>
      <c r="C118" s="44"/>
      <c r="D118" s="34"/>
      <c r="E118" s="45"/>
    </row>
    <row r="119" spans="1:5" x14ac:dyDescent="0.2">
      <c r="A119" s="65" t="s">
        <v>103</v>
      </c>
      <c r="B119" s="66"/>
      <c r="C119" s="42">
        <v>80</v>
      </c>
      <c r="D119" s="37">
        <v>176945730</v>
      </c>
      <c r="E119" s="43">
        <v>176945730</v>
      </c>
    </row>
    <row r="120" spans="1:5" x14ac:dyDescent="0.2">
      <c r="A120" s="65" t="s">
        <v>104</v>
      </c>
      <c r="B120" s="66"/>
      <c r="C120" s="42">
        <v>81</v>
      </c>
      <c r="D120" s="37">
        <v>0</v>
      </c>
      <c r="E120" s="37">
        <v>0</v>
      </c>
    </row>
    <row r="121" spans="1:5" x14ac:dyDescent="0.2">
      <c r="A121" s="65" t="s">
        <v>105</v>
      </c>
      <c r="B121" s="66"/>
      <c r="C121" s="42">
        <v>82</v>
      </c>
      <c r="D121" s="37">
        <v>0</v>
      </c>
      <c r="E121" s="37">
        <v>0</v>
      </c>
    </row>
    <row r="122" spans="1:5" x14ac:dyDescent="0.2">
      <c r="A122" s="76" t="s">
        <v>147</v>
      </c>
      <c r="B122" s="77"/>
      <c r="C122" s="42">
        <v>83</v>
      </c>
      <c r="D122" s="37">
        <v>0</v>
      </c>
      <c r="E122" s="37">
        <v>0</v>
      </c>
    </row>
    <row r="123" spans="1:5" x14ac:dyDescent="0.2">
      <c r="A123" s="35" t="s">
        <v>106</v>
      </c>
      <c r="B123" s="32" t="s">
        <v>242</v>
      </c>
      <c r="C123" s="42">
        <v>84</v>
      </c>
      <c r="D123" s="37">
        <v>0</v>
      </c>
      <c r="E123" s="37">
        <v>0</v>
      </c>
    </row>
    <row r="124" spans="1:5" x14ac:dyDescent="0.2">
      <c r="A124" s="74" t="s">
        <v>107</v>
      </c>
      <c r="B124" s="75"/>
      <c r="C124" s="44">
        <v>85</v>
      </c>
      <c r="D124" s="34">
        <v>176945730</v>
      </c>
      <c r="E124" s="45">
        <v>176945730</v>
      </c>
    </row>
    <row r="125" spans="1:5" x14ac:dyDescent="0.2">
      <c r="A125" s="74" t="s">
        <v>148</v>
      </c>
      <c r="B125" s="75"/>
      <c r="C125" s="44">
        <v>86</v>
      </c>
      <c r="D125" s="34">
        <v>38</v>
      </c>
      <c r="E125" s="45">
        <v>38</v>
      </c>
    </row>
    <row r="126" spans="1:5" x14ac:dyDescent="0.2">
      <c r="A126" s="74" t="s">
        <v>149</v>
      </c>
      <c r="B126" s="75"/>
      <c r="C126" s="44">
        <v>87</v>
      </c>
      <c r="D126" s="34">
        <v>0</v>
      </c>
      <c r="E126" s="45">
        <v>0</v>
      </c>
    </row>
    <row r="127" spans="1:5" x14ac:dyDescent="0.2">
      <c r="A127" s="74"/>
      <c r="B127" s="75"/>
      <c r="C127" s="44"/>
      <c r="D127" s="34"/>
      <c r="E127" s="45"/>
    </row>
    <row r="128" spans="1:5" x14ac:dyDescent="0.2">
      <c r="A128" s="74" t="s">
        <v>108</v>
      </c>
      <c r="B128" s="75"/>
      <c r="C128" s="44"/>
      <c r="D128" s="37"/>
      <c r="E128" s="43"/>
    </row>
    <row r="129" spans="1:5" x14ac:dyDescent="0.2">
      <c r="A129" s="65" t="s">
        <v>109</v>
      </c>
      <c r="B129" s="66"/>
      <c r="C129" s="42">
        <v>88</v>
      </c>
      <c r="D129" s="37">
        <v>0</v>
      </c>
      <c r="E129" s="37">
        <v>0</v>
      </c>
    </row>
    <row r="130" spans="1:5" x14ac:dyDescent="0.2">
      <c r="A130" s="65" t="s">
        <v>110</v>
      </c>
      <c r="B130" s="66"/>
      <c r="C130" s="42">
        <v>89</v>
      </c>
      <c r="D130" s="37">
        <v>0</v>
      </c>
      <c r="E130" s="37">
        <v>0</v>
      </c>
    </row>
    <row r="131" spans="1:5" x14ac:dyDescent="0.2">
      <c r="A131" s="65" t="s">
        <v>111</v>
      </c>
      <c r="B131" s="66"/>
      <c r="C131" s="42">
        <v>90</v>
      </c>
      <c r="D131" s="37">
        <v>0</v>
      </c>
      <c r="E131" s="37">
        <v>0</v>
      </c>
    </row>
    <row r="132" spans="1:5" x14ac:dyDescent="0.2">
      <c r="A132" s="74" t="s">
        <v>112</v>
      </c>
      <c r="B132" s="75"/>
      <c r="C132" s="44">
        <v>91</v>
      </c>
      <c r="D132" s="37">
        <v>0</v>
      </c>
      <c r="E132" s="37">
        <v>0</v>
      </c>
    </row>
    <row r="133" spans="1:5" x14ac:dyDescent="0.2">
      <c r="A133" s="65" t="s">
        <v>113</v>
      </c>
      <c r="B133" s="66"/>
      <c r="C133" s="42">
        <v>92</v>
      </c>
      <c r="D133" s="37">
        <v>0</v>
      </c>
      <c r="E133" s="37">
        <v>0</v>
      </c>
    </row>
    <row r="134" spans="1:5" x14ac:dyDescent="0.2">
      <c r="A134" s="76" t="s">
        <v>114</v>
      </c>
      <c r="B134" s="77"/>
      <c r="C134" s="42">
        <v>93</v>
      </c>
      <c r="D134" s="37">
        <v>0</v>
      </c>
      <c r="E134" s="37">
        <v>0</v>
      </c>
    </row>
    <row r="135" spans="1:5" x14ac:dyDescent="0.2">
      <c r="A135" s="35" t="s">
        <v>106</v>
      </c>
      <c r="B135" s="32" t="s">
        <v>242</v>
      </c>
      <c r="C135" s="42">
        <v>94</v>
      </c>
      <c r="D135" s="38">
        <v>1619421</v>
      </c>
      <c r="E135" s="47">
        <v>1664315</v>
      </c>
    </row>
    <row r="136" spans="1:5" x14ac:dyDescent="0.2">
      <c r="A136" s="86" t="s">
        <v>115</v>
      </c>
      <c r="B136" s="32" t="s">
        <v>242</v>
      </c>
      <c r="C136" s="50">
        <v>951</v>
      </c>
      <c r="D136" s="37">
        <v>0</v>
      </c>
      <c r="E136" s="43">
        <v>168778</v>
      </c>
    </row>
    <row r="137" spans="1:5" x14ac:dyDescent="0.2">
      <c r="A137" s="87"/>
      <c r="B137" s="49" t="s">
        <v>243</v>
      </c>
      <c r="C137" s="50">
        <v>961</v>
      </c>
      <c r="D137" s="37">
        <v>0</v>
      </c>
      <c r="E137" s="37">
        <v>0</v>
      </c>
    </row>
    <row r="138" spans="1:5" x14ac:dyDescent="0.2">
      <c r="A138" s="84" t="s">
        <v>150</v>
      </c>
      <c r="B138" s="32" t="s">
        <v>242</v>
      </c>
      <c r="C138" s="44">
        <v>95</v>
      </c>
      <c r="D138" s="37">
        <v>0</v>
      </c>
      <c r="E138" s="37">
        <v>0</v>
      </c>
    </row>
    <row r="139" spans="1:5" x14ac:dyDescent="0.2">
      <c r="A139" s="85"/>
      <c r="B139" s="49" t="s">
        <v>243</v>
      </c>
      <c r="C139" s="44">
        <v>96</v>
      </c>
      <c r="D139" s="37">
        <v>0</v>
      </c>
      <c r="E139" s="43">
        <v>943869</v>
      </c>
    </row>
    <row r="140" spans="1:5" x14ac:dyDescent="0.2">
      <c r="A140" s="65"/>
      <c r="B140" s="66"/>
      <c r="C140" s="42"/>
      <c r="D140" s="37"/>
      <c r="E140" s="43"/>
    </row>
    <row r="141" spans="1:5" x14ac:dyDescent="0.2">
      <c r="A141" s="82" t="s">
        <v>151</v>
      </c>
      <c r="B141" s="32" t="s">
        <v>242</v>
      </c>
      <c r="C141" s="44">
        <v>97</v>
      </c>
      <c r="D141" s="37">
        <v>0</v>
      </c>
      <c r="E141" s="45">
        <v>3202118</v>
      </c>
    </row>
    <row r="142" spans="1:5" x14ac:dyDescent="0.2">
      <c r="A142" s="83"/>
      <c r="B142" s="49" t="s">
        <v>243</v>
      </c>
      <c r="C142" s="44">
        <v>98</v>
      </c>
      <c r="D142" s="34">
        <v>978758</v>
      </c>
      <c r="E142" s="37">
        <v>0</v>
      </c>
    </row>
    <row r="143" spans="1:5" x14ac:dyDescent="0.2">
      <c r="A143" s="65" t="s">
        <v>116</v>
      </c>
      <c r="B143" s="66"/>
      <c r="C143" s="42">
        <v>99</v>
      </c>
      <c r="D143" s="37">
        <v>0</v>
      </c>
      <c r="E143" s="37">
        <v>0</v>
      </c>
    </row>
    <row r="144" spans="1:5" x14ac:dyDescent="0.2">
      <c r="A144" s="74" t="s">
        <v>152</v>
      </c>
      <c r="B144" s="75"/>
      <c r="C144" s="44">
        <v>100</v>
      </c>
      <c r="D144" s="40">
        <v>174347589</v>
      </c>
      <c r="E144" s="51">
        <v>177708480</v>
      </c>
    </row>
    <row r="145" spans="1:5" x14ac:dyDescent="0.2">
      <c r="A145" s="65" t="s">
        <v>117</v>
      </c>
      <c r="B145" s="66"/>
      <c r="C145" s="42">
        <v>101</v>
      </c>
      <c r="D145" s="37">
        <v>0</v>
      </c>
      <c r="E145" s="37">
        <v>0</v>
      </c>
    </row>
    <row r="146" spans="1:5" x14ac:dyDescent="0.2">
      <c r="A146" s="65" t="s">
        <v>118</v>
      </c>
      <c r="B146" s="66"/>
      <c r="C146" s="42">
        <v>102</v>
      </c>
      <c r="D146" s="37">
        <v>0</v>
      </c>
      <c r="E146" s="37">
        <v>0</v>
      </c>
    </row>
    <row r="147" spans="1:5" x14ac:dyDescent="0.2">
      <c r="A147" s="74" t="s">
        <v>119</v>
      </c>
      <c r="B147" s="75"/>
      <c r="C147" s="44">
        <v>103</v>
      </c>
      <c r="D147" s="34">
        <v>10792822</v>
      </c>
      <c r="E147" s="45">
        <v>20711742</v>
      </c>
    </row>
    <row r="148" spans="1:5" x14ac:dyDescent="0.2">
      <c r="A148" s="65" t="s">
        <v>120</v>
      </c>
      <c r="B148" s="66"/>
      <c r="C148" s="42">
        <v>104</v>
      </c>
      <c r="D148" s="37">
        <v>0</v>
      </c>
      <c r="E148" s="43">
        <v>2237466</v>
      </c>
    </row>
    <row r="149" spans="1:5" x14ac:dyDescent="0.2">
      <c r="A149" s="65" t="s">
        <v>121</v>
      </c>
      <c r="B149" s="66"/>
      <c r="C149" s="42">
        <v>105</v>
      </c>
      <c r="D149" s="37">
        <v>10792822</v>
      </c>
      <c r="E149" s="43">
        <v>18474276</v>
      </c>
    </row>
    <row r="150" spans="1:5" x14ac:dyDescent="0.2">
      <c r="A150" s="74" t="s">
        <v>122</v>
      </c>
      <c r="B150" s="75"/>
      <c r="C150" s="44">
        <v>106</v>
      </c>
      <c r="D150" s="34">
        <v>185140411</v>
      </c>
      <c r="E150" s="45">
        <v>198420222</v>
      </c>
    </row>
    <row r="151" spans="1:5" x14ac:dyDescent="0.2">
      <c r="A151" s="18"/>
      <c r="B151" s="18"/>
      <c r="C151" s="28"/>
      <c r="D151" s="25"/>
      <c r="E151" s="25"/>
    </row>
    <row r="152" spans="1:5" x14ac:dyDescent="0.2">
      <c r="A152" s="18"/>
      <c r="B152" s="18"/>
      <c r="C152" s="28"/>
      <c r="D152" s="25"/>
      <c r="E152" s="25"/>
    </row>
  </sheetData>
  <mergeCells count="141"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07:B107"/>
    <mergeCell ref="A108:B108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146:B14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C7:C8"/>
    <mergeCell ref="A11:B11"/>
    <mergeCell ref="A12:B12"/>
    <mergeCell ref="A13:B13"/>
    <mergeCell ref="A7:B8"/>
    <mergeCell ref="D7:D8"/>
    <mergeCell ref="E7:E8"/>
    <mergeCell ref="A9:B9"/>
    <mergeCell ref="A10:B1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94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6" sqref="B16"/>
    </sheetView>
  </sheetViews>
  <sheetFormatPr defaultColWidth="8.6328125" defaultRowHeight="10" x14ac:dyDescent="0.2"/>
  <cols>
    <col min="1" max="1" width="52.54296875" style="13" customWidth="1"/>
    <col min="2" max="2" width="7.36328125" style="11" customWidth="1"/>
    <col min="3" max="3" width="5.36328125" style="15" bestFit="1" customWidth="1"/>
    <col min="4" max="4" width="13.453125" style="9" customWidth="1"/>
    <col min="5" max="5" width="12" style="9" customWidth="1"/>
    <col min="6" max="6" width="8.6328125" style="11"/>
    <col min="7" max="16384" width="8.6328125" style="1"/>
  </cols>
  <sheetData>
    <row r="1" spans="1:6" x14ac:dyDescent="0.2">
      <c r="A1" s="29" t="str">
        <f>'Conso BS'!A1</f>
        <v>ROCA INDUSTRY HOLDINGROCK1 SA</v>
      </c>
    </row>
    <row r="2" spans="1:6" x14ac:dyDescent="0.2">
      <c r="A2" s="26" t="str">
        <f>'Conso BS'!A2</f>
        <v>(all amounts are in lei (“RON”), if not otherwise stated)</v>
      </c>
    </row>
    <row r="3" spans="1:6" x14ac:dyDescent="0.2">
      <c r="A3" s="26"/>
    </row>
    <row r="4" spans="1:6" s="11" customFormat="1" x14ac:dyDescent="0.2">
      <c r="A4" s="13"/>
      <c r="B4" s="14" t="s">
        <v>29</v>
      </c>
      <c r="C4" s="15"/>
      <c r="D4" s="9"/>
      <c r="E4" s="9"/>
    </row>
    <row r="5" spans="1:6" s="11" customFormat="1" x14ac:dyDescent="0.2">
      <c r="A5" s="13"/>
      <c r="B5" s="16" t="s">
        <v>153</v>
      </c>
      <c r="C5" s="15"/>
      <c r="D5" s="9"/>
      <c r="E5" s="9"/>
    </row>
    <row r="6" spans="1:6" s="11" customFormat="1" x14ac:dyDescent="0.2">
      <c r="A6" s="13"/>
      <c r="C6" s="15"/>
      <c r="D6" s="9"/>
      <c r="E6" s="9"/>
    </row>
    <row r="7" spans="1:6" x14ac:dyDescent="0.2">
      <c r="A7" s="88" t="s">
        <v>34</v>
      </c>
      <c r="B7" s="89"/>
      <c r="C7" s="63" t="s">
        <v>35</v>
      </c>
      <c r="D7" s="71" t="s">
        <v>154</v>
      </c>
      <c r="E7" s="71"/>
    </row>
    <row r="8" spans="1:6" x14ac:dyDescent="0.2">
      <c r="A8" s="90"/>
      <c r="B8" s="91"/>
      <c r="C8" s="64"/>
      <c r="D8" s="30" t="s">
        <v>219</v>
      </c>
      <c r="E8" s="30" t="s">
        <v>218</v>
      </c>
      <c r="F8" s="31"/>
    </row>
    <row r="9" spans="1:6" x14ac:dyDescent="0.2">
      <c r="A9" s="32" t="s">
        <v>155</v>
      </c>
      <c r="B9" s="32"/>
      <c r="C9" s="33">
        <v>1</v>
      </c>
      <c r="D9" s="34">
        <v>0</v>
      </c>
      <c r="E9" s="34">
        <v>116457804</v>
      </c>
      <c r="F9" s="31"/>
    </row>
    <row r="10" spans="1:6" ht="20" x14ac:dyDescent="0.2">
      <c r="A10" s="35" t="s">
        <v>156</v>
      </c>
      <c r="B10" s="35"/>
      <c r="C10" s="36">
        <v>2</v>
      </c>
      <c r="D10" s="34">
        <v>0</v>
      </c>
      <c r="E10" s="37">
        <v>110085399</v>
      </c>
      <c r="F10" s="31"/>
    </row>
    <row r="11" spans="1:6" x14ac:dyDescent="0.2">
      <c r="A11" s="35" t="s">
        <v>157</v>
      </c>
      <c r="B11" s="35"/>
      <c r="C11" s="36">
        <v>3</v>
      </c>
      <c r="D11" s="34">
        <v>0</v>
      </c>
      <c r="E11" s="37">
        <v>8058339</v>
      </c>
      <c r="F11" s="31"/>
    </row>
    <row r="12" spans="1:6" x14ac:dyDescent="0.2">
      <c r="A12" s="35" t="s">
        <v>158</v>
      </c>
      <c r="B12" s="35"/>
      <c r="C12" s="36">
        <v>4</v>
      </c>
      <c r="D12" s="34">
        <v>0</v>
      </c>
      <c r="E12" s="37">
        <v>1685934</v>
      </c>
      <c r="F12" s="31"/>
    </row>
    <row r="13" spans="1:6" ht="20" x14ac:dyDescent="0.2">
      <c r="A13" s="35" t="s">
        <v>220</v>
      </c>
      <c r="B13" s="35"/>
      <c r="C13" s="36">
        <v>5</v>
      </c>
      <c r="D13" s="34">
        <v>0</v>
      </c>
      <c r="E13" s="37">
        <v>0</v>
      </c>
      <c r="F13" s="31"/>
    </row>
    <row r="14" spans="1:6" x14ac:dyDescent="0.2">
      <c r="A14" s="35" t="s">
        <v>221</v>
      </c>
      <c r="B14" s="35"/>
      <c r="C14" s="36">
        <v>6</v>
      </c>
      <c r="D14" s="34">
        <v>0</v>
      </c>
      <c r="E14" s="37">
        <v>0</v>
      </c>
      <c r="F14" s="31"/>
    </row>
    <row r="15" spans="1:6" ht="20" x14ac:dyDescent="0.2">
      <c r="A15" s="92" t="s">
        <v>159</v>
      </c>
      <c r="B15" s="35" t="s">
        <v>242</v>
      </c>
      <c r="C15" s="36">
        <v>7</v>
      </c>
      <c r="D15" s="34">
        <v>0</v>
      </c>
      <c r="E15" s="37">
        <v>5708637</v>
      </c>
      <c r="F15" s="31"/>
    </row>
    <row r="16" spans="1:6" ht="20" x14ac:dyDescent="0.2">
      <c r="A16" s="93"/>
      <c r="B16" s="35" t="s">
        <v>243</v>
      </c>
      <c r="C16" s="36">
        <v>8</v>
      </c>
      <c r="D16" s="34">
        <v>0</v>
      </c>
      <c r="E16" s="37">
        <v>0</v>
      </c>
      <c r="F16" s="31"/>
    </row>
    <row r="17" spans="1:6" x14ac:dyDescent="0.2">
      <c r="A17" s="35" t="s">
        <v>160</v>
      </c>
      <c r="B17" s="35"/>
      <c r="C17" s="36">
        <v>9</v>
      </c>
      <c r="D17" s="34">
        <v>0</v>
      </c>
      <c r="E17" s="37">
        <v>0</v>
      </c>
      <c r="F17" s="31"/>
    </row>
    <row r="18" spans="1:6" x14ac:dyDescent="0.2">
      <c r="A18" s="35" t="s">
        <v>161</v>
      </c>
      <c r="B18" s="35"/>
      <c r="C18" s="36">
        <v>10</v>
      </c>
      <c r="D18" s="34">
        <v>0</v>
      </c>
      <c r="E18" s="37">
        <v>0</v>
      </c>
      <c r="F18" s="31"/>
    </row>
    <row r="19" spans="1:6" x14ac:dyDescent="0.2">
      <c r="A19" s="35" t="s">
        <v>162</v>
      </c>
      <c r="B19" s="35"/>
      <c r="C19" s="36">
        <v>11</v>
      </c>
      <c r="D19" s="34">
        <v>0</v>
      </c>
      <c r="E19" s="37">
        <v>0</v>
      </c>
      <c r="F19" s="31"/>
    </row>
    <row r="20" spans="1:6" ht="20" x14ac:dyDescent="0.2">
      <c r="A20" s="35" t="s">
        <v>222</v>
      </c>
      <c r="B20" s="35"/>
      <c r="C20" s="36">
        <v>12</v>
      </c>
      <c r="D20" s="34">
        <v>0</v>
      </c>
      <c r="E20" s="38">
        <v>240368</v>
      </c>
      <c r="F20" s="39"/>
    </row>
    <row r="21" spans="1:6" x14ac:dyDescent="0.2">
      <c r="A21" s="35" t="s">
        <v>163</v>
      </c>
      <c r="B21" s="35"/>
      <c r="C21" s="36">
        <v>13</v>
      </c>
      <c r="D21" s="34">
        <v>0</v>
      </c>
      <c r="E21" s="37">
        <v>136913</v>
      </c>
      <c r="F21" s="31"/>
    </row>
    <row r="22" spans="1:6" x14ac:dyDescent="0.2">
      <c r="A22" s="35" t="s">
        <v>164</v>
      </c>
      <c r="B22" s="35"/>
      <c r="C22" s="36" t="s">
        <v>5</v>
      </c>
      <c r="D22" s="34">
        <v>0</v>
      </c>
      <c r="E22" s="37">
        <v>0</v>
      </c>
      <c r="F22" s="31"/>
    </row>
    <row r="23" spans="1:6" x14ac:dyDescent="0.2">
      <c r="A23" s="35" t="s">
        <v>165</v>
      </c>
      <c r="B23" s="35"/>
      <c r="C23" s="36" t="s">
        <v>6</v>
      </c>
      <c r="D23" s="34">
        <v>0</v>
      </c>
      <c r="E23" s="37">
        <v>0</v>
      </c>
      <c r="F23" s="31"/>
    </row>
    <row r="24" spans="1:6" ht="20" x14ac:dyDescent="0.2">
      <c r="A24" s="32" t="s">
        <v>223</v>
      </c>
      <c r="B24" s="32"/>
      <c r="C24" s="33">
        <v>16</v>
      </c>
      <c r="D24" s="34">
        <v>0</v>
      </c>
      <c r="E24" s="40">
        <v>122543722</v>
      </c>
      <c r="F24" s="39"/>
    </row>
    <row r="25" spans="1:6" x14ac:dyDescent="0.2">
      <c r="A25" s="32"/>
      <c r="B25" s="35"/>
      <c r="C25" s="36"/>
      <c r="D25" s="34">
        <v>0</v>
      </c>
      <c r="E25" s="37"/>
      <c r="F25" s="31"/>
    </row>
    <row r="26" spans="1:6" x14ac:dyDescent="0.2">
      <c r="A26" s="32" t="s">
        <v>166</v>
      </c>
      <c r="B26" s="32"/>
      <c r="C26" s="33">
        <v>17</v>
      </c>
      <c r="D26" s="34">
        <v>0</v>
      </c>
      <c r="E26" s="37">
        <v>72832397</v>
      </c>
      <c r="F26" s="31"/>
    </row>
    <row r="27" spans="1:6" x14ac:dyDescent="0.2">
      <c r="A27" s="35" t="s">
        <v>167</v>
      </c>
      <c r="B27" s="35"/>
      <c r="C27" s="36">
        <v>18</v>
      </c>
      <c r="D27" s="34">
        <v>0</v>
      </c>
      <c r="E27" s="37">
        <v>2607635</v>
      </c>
      <c r="F27" s="31"/>
    </row>
    <row r="28" spans="1:6" x14ac:dyDescent="0.2">
      <c r="A28" s="35" t="s">
        <v>168</v>
      </c>
      <c r="B28" s="35"/>
      <c r="C28" s="36">
        <v>19</v>
      </c>
      <c r="D28" s="34">
        <v>0</v>
      </c>
      <c r="E28" s="37">
        <v>2922419</v>
      </c>
      <c r="F28" s="31"/>
    </row>
    <row r="29" spans="1:6" x14ac:dyDescent="0.2">
      <c r="A29" s="35" t="s">
        <v>169</v>
      </c>
      <c r="B29" s="35"/>
      <c r="C29" s="36">
        <v>20</v>
      </c>
      <c r="D29" s="34">
        <v>0</v>
      </c>
      <c r="E29" s="37">
        <v>6961118</v>
      </c>
      <c r="F29" s="31"/>
    </row>
    <row r="30" spans="1:6" x14ac:dyDescent="0.2">
      <c r="A30" s="35" t="s">
        <v>170</v>
      </c>
      <c r="B30" s="35"/>
      <c r="C30" s="36">
        <v>21</v>
      </c>
      <c r="D30" s="34">
        <v>0</v>
      </c>
      <c r="E30" s="37">
        <v>413</v>
      </c>
      <c r="F30" s="31"/>
    </row>
    <row r="31" spans="1:6" x14ac:dyDescent="0.2">
      <c r="A31" s="32" t="s">
        <v>171</v>
      </c>
      <c r="B31" s="32"/>
      <c r="C31" s="33">
        <v>22</v>
      </c>
      <c r="D31" s="34">
        <v>0</v>
      </c>
      <c r="E31" s="34">
        <v>13769635</v>
      </c>
      <c r="F31" s="31"/>
    </row>
    <row r="32" spans="1:6" x14ac:dyDescent="0.2">
      <c r="A32" s="35" t="s">
        <v>172</v>
      </c>
      <c r="B32" s="35"/>
      <c r="C32" s="36">
        <v>23</v>
      </c>
      <c r="D32" s="34">
        <v>0</v>
      </c>
      <c r="E32" s="37">
        <v>13503090</v>
      </c>
      <c r="F32" s="31"/>
    </row>
    <row r="33" spans="1:6" x14ac:dyDescent="0.2">
      <c r="A33" s="35" t="s">
        <v>173</v>
      </c>
      <c r="B33" s="35"/>
      <c r="C33" s="36">
        <v>24</v>
      </c>
      <c r="D33" s="34">
        <v>0</v>
      </c>
      <c r="E33" s="37">
        <v>266545</v>
      </c>
      <c r="F33" s="31"/>
    </row>
    <row r="34" spans="1:6" x14ac:dyDescent="0.2">
      <c r="A34" s="32" t="s">
        <v>174</v>
      </c>
      <c r="B34" s="32"/>
      <c r="C34" s="33">
        <v>25</v>
      </c>
      <c r="D34" s="34">
        <v>0</v>
      </c>
      <c r="E34" s="34">
        <v>6185507</v>
      </c>
      <c r="F34" s="31"/>
    </row>
    <row r="35" spans="1:6" x14ac:dyDescent="0.2">
      <c r="A35" s="35" t="s">
        <v>175</v>
      </c>
      <c r="B35" s="35"/>
      <c r="C35" s="36">
        <v>26</v>
      </c>
      <c r="D35" s="34">
        <v>0</v>
      </c>
      <c r="E35" s="37">
        <v>6185507</v>
      </c>
      <c r="F35" s="31"/>
    </row>
    <row r="36" spans="1:6" x14ac:dyDescent="0.2">
      <c r="A36" s="35" t="s">
        <v>176</v>
      </c>
      <c r="B36" s="35"/>
      <c r="C36" s="36">
        <v>27</v>
      </c>
      <c r="D36" s="34">
        <v>0</v>
      </c>
      <c r="E36" s="37">
        <v>0</v>
      </c>
      <c r="F36" s="31"/>
    </row>
    <row r="37" spans="1:6" x14ac:dyDescent="0.2">
      <c r="A37" s="32" t="s">
        <v>177</v>
      </c>
      <c r="B37" s="32"/>
      <c r="C37" s="33">
        <v>28</v>
      </c>
      <c r="D37" s="34">
        <v>0</v>
      </c>
      <c r="E37" s="34">
        <v>-104634</v>
      </c>
      <c r="F37" s="31"/>
    </row>
    <row r="38" spans="1:6" x14ac:dyDescent="0.2">
      <c r="A38" s="35" t="s">
        <v>178</v>
      </c>
      <c r="B38" s="35"/>
      <c r="C38" s="36">
        <v>29</v>
      </c>
      <c r="D38" s="34">
        <v>0</v>
      </c>
      <c r="E38" s="37">
        <v>17337</v>
      </c>
      <c r="F38" s="31"/>
    </row>
    <row r="39" spans="1:6" x14ac:dyDescent="0.2">
      <c r="A39" s="35" t="s">
        <v>179</v>
      </c>
      <c r="B39" s="35"/>
      <c r="C39" s="36">
        <v>30</v>
      </c>
      <c r="D39" s="34">
        <v>0</v>
      </c>
      <c r="E39" s="37">
        <v>121971</v>
      </c>
      <c r="F39" s="31"/>
    </row>
    <row r="40" spans="1:6" x14ac:dyDescent="0.2">
      <c r="A40" s="32" t="s">
        <v>180</v>
      </c>
      <c r="B40" s="32"/>
      <c r="C40" s="33">
        <v>31</v>
      </c>
      <c r="D40" s="34">
        <v>0</v>
      </c>
      <c r="E40" s="34">
        <v>8400948</v>
      </c>
      <c r="F40" s="31"/>
    </row>
    <row r="41" spans="1:6" ht="20" x14ac:dyDescent="0.2">
      <c r="A41" s="35" t="s">
        <v>181</v>
      </c>
      <c r="B41" s="35"/>
      <c r="C41" s="36">
        <v>32</v>
      </c>
      <c r="D41" s="34">
        <v>0</v>
      </c>
      <c r="E41" s="37">
        <v>7717157</v>
      </c>
      <c r="F41" s="31"/>
    </row>
    <row r="42" spans="1:6" ht="20" x14ac:dyDescent="0.2">
      <c r="A42" s="35" t="s">
        <v>224</v>
      </c>
      <c r="B42" s="35"/>
      <c r="C42" s="36">
        <v>33</v>
      </c>
      <c r="D42" s="34">
        <v>0</v>
      </c>
      <c r="E42" s="37">
        <v>391991</v>
      </c>
      <c r="F42" s="31"/>
    </row>
    <row r="43" spans="1:6" x14ac:dyDescent="0.2">
      <c r="A43" s="35" t="s">
        <v>182</v>
      </c>
      <c r="B43" s="35"/>
      <c r="C43" s="36">
        <v>34</v>
      </c>
      <c r="D43" s="34">
        <v>0</v>
      </c>
      <c r="E43" s="37">
        <v>110489</v>
      </c>
      <c r="F43" s="31"/>
    </row>
    <row r="44" spans="1:6" x14ac:dyDescent="0.2">
      <c r="A44" s="35" t="s">
        <v>183</v>
      </c>
      <c r="B44" s="35"/>
      <c r="C44" s="36">
        <v>35</v>
      </c>
      <c r="D44" s="34">
        <v>0</v>
      </c>
      <c r="E44" s="37">
        <v>0</v>
      </c>
      <c r="F44" s="31"/>
    </row>
    <row r="45" spans="1:6" x14ac:dyDescent="0.2">
      <c r="A45" s="35" t="s">
        <v>225</v>
      </c>
      <c r="B45" s="35"/>
      <c r="C45" s="36">
        <v>36</v>
      </c>
      <c r="D45" s="34">
        <v>0</v>
      </c>
      <c r="E45" s="37">
        <v>1824</v>
      </c>
      <c r="F45" s="31"/>
    </row>
    <row r="46" spans="1:6" ht="10.75" customHeight="1" x14ac:dyDescent="0.2">
      <c r="A46" s="35" t="s">
        <v>184</v>
      </c>
      <c r="B46" s="35"/>
      <c r="C46" s="36">
        <v>37</v>
      </c>
      <c r="D46" s="34">
        <v>0</v>
      </c>
      <c r="E46" s="37">
        <v>179487</v>
      </c>
      <c r="F46" s="31"/>
    </row>
    <row r="47" spans="1:6" ht="20" x14ac:dyDescent="0.2">
      <c r="A47" s="35" t="s">
        <v>185</v>
      </c>
      <c r="B47" s="35"/>
      <c r="C47" s="36">
        <v>38</v>
      </c>
      <c r="D47" s="34">
        <v>0</v>
      </c>
      <c r="E47" s="37">
        <v>0</v>
      </c>
      <c r="F47" s="31"/>
    </row>
    <row r="48" spans="1:6" x14ac:dyDescent="0.2">
      <c r="A48" s="32" t="s">
        <v>186</v>
      </c>
      <c r="B48" s="32"/>
      <c r="C48" s="33">
        <v>39</v>
      </c>
      <c r="D48" s="34">
        <v>0</v>
      </c>
      <c r="E48" s="34">
        <v>-192834</v>
      </c>
      <c r="F48" s="31"/>
    </row>
    <row r="49" spans="1:6" x14ac:dyDescent="0.2">
      <c r="A49" s="35" t="s">
        <v>187</v>
      </c>
      <c r="B49" s="35"/>
      <c r="C49" s="36" t="s">
        <v>7</v>
      </c>
      <c r="D49" s="34">
        <v>0</v>
      </c>
      <c r="E49" s="37" t="s">
        <v>4</v>
      </c>
      <c r="F49" s="31"/>
    </row>
    <row r="50" spans="1:6" x14ac:dyDescent="0.2">
      <c r="A50" s="35" t="s">
        <v>188</v>
      </c>
      <c r="B50" s="35"/>
      <c r="C50" s="36" t="s">
        <v>8</v>
      </c>
      <c r="D50" s="34">
        <v>0</v>
      </c>
      <c r="E50" s="37">
        <v>192834</v>
      </c>
      <c r="F50" s="31"/>
    </row>
    <row r="51" spans="1:6" ht="20" x14ac:dyDescent="0.2">
      <c r="A51" s="32" t="s">
        <v>226</v>
      </c>
      <c r="B51" s="32"/>
      <c r="C51" s="33">
        <v>42</v>
      </c>
      <c r="D51" s="34">
        <v>0</v>
      </c>
      <c r="E51" s="40">
        <v>113381778</v>
      </c>
      <c r="F51" s="94"/>
    </row>
    <row r="52" spans="1:6" x14ac:dyDescent="0.2">
      <c r="A52" s="32"/>
      <c r="B52" s="32"/>
      <c r="C52" s="41"/>
      <c r="D52" s="34"/>
      <c r="E52" s="40"/>
      <c r="F52" s="94"/>
    </row>
    <row r="53" spans="1:6" x14ac:dyDescent="0.2">
      <c r="A53" s="32" t="s">
        <v>189</v>
      </c>
      <c r="B53" s="32"/>
      <c r="C53" s="33"/>
      <c r="D53" s="34"/>
      <c r="E53" s="37"/>
      <c r="F53" s="31"/>
    </row>
    <row r="54" spans="1:6" x14ac:dyDescent="0.2">
      <c r="A54" s="32" t="s">
        <v>227</v>
      </c>
      <c r="B54" s="32"/>
      <c r="C54" s="33" t="s">
        <v>9</v>
      </c>
      <c r="D54" s="34">
        <v>0</v>
      </c>
      <c r="E54" s="34">
        <v>9161944</v>
      </c>
      <c r="F54" s="31"/>
    </row>
    <row r="55" spans="1:6" ht="10.75" customHeight="1" x14ac:dyDescent="0.2">
      <c r="A55" s="32" t="s">
        <v>228</v>
      </c>
      <c r="B55" s="32"/>
      <c r="C55" s="33" t="s">
        <v>10</v>
      </c>
      <c r="D55" s="34">
        <v>0</v>
      </c>
      <c r="E55" s="34" t="s">
        <v>4</v>
      </c>
      <c r="F55" s="31"/>
    </row>
    <row r="56" spans="1:6" x14ac:dyDescent="0.2">
      <c r="A56" s="35"/>
      <c r="B56" s="35"/>
      <c r="C56" s="36"/>
      <c r="D56" s="34"/>
      <c r="E56" s="37"/>
      <c r="F56" s="31"/>
    </row>
    <row r="57" spans="1:6" x14ac:dyDescent="0.2">
      <c r="A57" s="35" t="s">
        <v>190</v>
      </c>
      <c r="B57" s="35"/>
      <c r="C57" s="36">
        <v>45</v>
      </c>
      <c r="D57" s="34">
        <v>0</v>
      </c>
      <c r="E57" s="37" t="s">
        <v>4</v>
      </c>
      <c r="F57" s="31"/>
    </row>
    <row r="58" spans="1:6" x14ac:dyDescent="0.2">
      <c r="A58" s="35" t="s">
        <v>191</v>
      </c>
      <c r="B58" s="35"/>
      <c r="C58" s="36">
        <v>46</v>
      </c>
      <c r="D58" s="34">
        <v>0</v>
      </c>
      <c r="E58" s="37" t="s">
        <v>4</v>
      </c>
      <c r="F58" s="31"/>
    </row>
    <row r="59" spans="1:6" x14ac:dyDescent="0.2">
      <c r="A59" s="35" t="s">
        <v>217</v>
      </c>
      <c r="B59" s="35"/>
      <c r="C59" s="36">
        <v>47</v>
      </c>
      <c r="D59" s="34">
        <v>0</v>
      </c>
      <c r="E59" s="37" t="s">
        <v>4</v>
      </c>
      <c r="F59" s="31"/>
    </row>
    <row r="60" spans="1:6" x14ac:dyDescent="0.2">
      <c r="A60" s="35" t="s">
        <v>192</v>
      </c>
      <c r="B60" s="35"/>
      <c r="C60" s="36">
        <v>48</v>
      </c>
      <c r="D60" s="34">
        <v>0</v>
      </c>
      <c r="E60" s="34" t="s">
        <v>4</v>
      </c>
      <c r="F60" s="31"/>
    </row>
    <row r="61" spans="1:6" x14ac:dyDescent="0.2">
      <c r="A61" s="35" t="s">
        <v>193</v>
      </c>
      <c r="B61" s="35"/>
      <c r="C61" s="36">
        <v>49</v>
      </c>
      <c r="D61" s="34">
        <v>0</v>
      </c>
      <c r="E61" s="37" t="s">
        <v>4</v>
      </c>
      <c r="F61" s="31"/>
    </row>
    <row r="62" spans="1:6" x14ac:dyDescent="0.2">
      <c r="A62" s="35" t="s">
        <v>194</v>
      </c>
      <c r="B62" s="35"/>
      <c r="C62" s="36">
        <v>50</v>
      </c>
      <c r="D62" s="34">
        <v>0</v>
      </c>
      <c r="E62" s="37">
        <v>468318</v>
      </c>
      <c r="F62" s="31"/>
    </row>
    <row r="63" spans="1:6" x14ac:dyDescent="0.2">
      <c r="A63" s="35" t="s">
        <v>195</v>
      </c>
      <c r="B63" s="35"/>
      <c r="C63" s="36" t="s">
        <v>11</v>
      </c>
      <c r="D63" s="34">
        <v>0</v>
      </c>
      <c r="E63" s="37" t="s">
        <v>4</v>
      </c>
      <c r="F63" s="31"/>
    </row>
    <row r="64" spans="1:6" x14ac:dyDescent="0.2">
      <c r="A64" s="32" t="s">
        <v>196</v>
      </c>
      <c r="B64" s="32"/>
      <c r="C64" s="33">
        <v>52</v>
      </c>
      <c r="D64" s="34">
        <v>0</v>
      </c>
      <c r="E64" s="34">
        <v>468318</v>
      </c>
      <c r="F64" s="31"/>
    </row>
    <row r="65" spans="1:6" x14ac:dyDescent="0.2">
      <c r="A65" s="32"/>
      <c r="B65" s="32"/>
      <c r="C65" s="33"/>
      <c r="D65" s="34"/>
      <c r="E65" s="34"/>
      <c r="F65" s="31"/>
    </row>
    <row r="66" spans="1:6" ht="20" x14ac:dyDescent="0.2">
      <c r="A66" s="35" t="s">
        <v>229</v>
      </c>
      <c r="B66" s="35"/>
      <c r="C66" s="36">
        <v>53</v>
      </c>
      <c r="D66" s="34">
        <v>0</v>
      </c>
      <c r="E66" s="37" t="s">
        <v>4</v>
      </c>
      <c r="F66" s="31"/>
    </row>
    <row r="67" spans="1:6" x14ac:dyDescent="0.2">
      <c r="A67" s="35" t="s">
        <v>197</v>
      </c>
      <c r="B67" s="35"/>
      <c r="C67" s="36" t="s">
        <v>12</v>
      </c>
      <c r="D67" s="34">
        <v>0</v>
      </c>
      <c r="E67" s="37" t="s">
        <v>4</v>
      </c>
      <c r="F67" s="31"/>
    </row>
    <row r="68" spans="1:6" x14ac:dyDescent="0.2">
      <c r="A68" s="35" t="s">
        <v>198</v>
      </c>
      <c r="B68" s="35"/>
      <c r="C68" s="36" t="s">
        <v>13</v>
      </c>
      <c r="D68" s="34">
        <v>0</v>
      </c>
      <c r="E68" s="37" t="s">
        <v>4</v>
      </c>
      <c r="F68" s="31"/>
    </row>
    <row r="69" spans="1:6" x14ac:dyDescent="0.2">
      <c r="A69" s="35" t="s">
        <v>199</v>
      </c>
      <c r="B69" s="35"/>
      <c r="C69" s="36">
        <v>56</v>
      </c>
      <c r="D69" s="34">
        <v>0</v>
      </c>
      <c r="E69" s="37">
        <v>1810348</v>
      </c>
      <c r="F69" s="31"/>
    </row>
    <row r="70" spans="1:6" x14ac:dyDescent="0.2">
      <c r="A70" s="35" t="s">
        <v>200</v>
      </c>
      <c r="B70" s="35"/>
      <c r="C70" s="36">
        <v>57</v>
      </c>
      <c r="D70" s="34">
        <v>0</v>
      </c>
      <c r="E70" s="37" t="s">
        <v>4</v>
      </c>
      <c r="F70" s="31"/>
    </row>
    <row r="71" spans="1:6" x14ac:dyDescent="0.2">
      <c r="A71" s="35" t="s">
        <v>201</v>
      </c>
      <c r="B71" s="35"/>
      <c r="C71" s="36">
        <v>58</v>
      </c>
      <c r="D71" s="34">
        <v>0</v>
      </c>
      <c r="E71" s="37">
        <v>860490</v>
      </c>
      <c r="F71" s="31"/>
    </row>
    <row r="72" spans="1:6" x14ac:dyDescent="0.2">
      <c r="A72" s="32" t="s">
        <v>202</v>
      </c>
      <c r="B72" s="32"/>
      <c r="C72" s="33">
        <v>59</v>
      </c>
      <c r="D72" s="34">
        <v>0</v>
      </c>
      <c r="E72" s="34">
        <v>2670838</v>
      </c>
      <c r="F72" s="31"/>
    </row>
    <row r="73" spans="1:6" x14ac:dyDescent="0.2">
      <c r="A73" s="32"/>
      <c r="B73" s="32"/>
      <c r="C73" s="33"/>
      <c r="D73" s="34"/>
      <c r="E73" s="34"/>
      <c r="F73" s="31"/>
    </row>
    <row r="74" spans="1:6" x14ac:dyDescent="0.2">
      <c r="A74" s="32" t="s">
        <v>203</v>
      </c>
      <c r="B74" s="32"/>
      <c r="C74" s="33"/>
      <c r="D74" s="34"/>
      <c r="E74" s="37"/>
      <c r="F74" s="31"/>
    </row>
    <row r="75" spans="1:6" x14ac:dyDescent="0.2">
      <c r="A75" s="35" t="s">
        <v>204</v>
      </c>
      <c r="B75" s="35"/>
      <c r="C75" s="33" t="s">
        <v>14</v>
      </c>
      <c r="D75" s="34">
        <v>0</v>
      </c>
      <c r="E75" s="34" t="s">
        <v>4</v>
      </c>
      <c r="F75" s="31"/>
    </row>
    <row r="76" spans="1:6" x14ac:dyDescent="0.2">
      <c r="A76" s="35" t="s">
        <v>205</v>
      </c>
      <c r="B76" s="35"/>
      <c r="C76" s="33" t="s">
        <v>15</v>
      </c>
      <c r="D76" s="34">
        <v>0</v>
      </c>
      <c r="E76" s="34">
        <v>2202520</v>
      </c>
      <c r="F76" s="31"/>
    </row>
    <row r="77" spans="1:6" x14ac:dyDescent="0.2">
      <c r="A77" s="35"/>
      <c r="B77" s="35"/>
      <c r="C77" s="36"/>
      <c r="D77" s="34"/>
      <c r="E77" s="37"/>
      <c r="F77" s="31"/>
    </row>
    <row r="78" spans="1:6" x14ac:dyDescent="0.2">
      <c r="A78" s="32" t="s">
        <v>206</v>
      </c>
      <c r="B78" s="32"/>
      <c r="C78" s="33">
        <v>62</v>
      </c>
      <c r="D78" s="34">
        <v>0</v>
      </c>
      <c r="E78" s="34">
        <v>123012040</v>
      </c>
      <c r="F78" s="31"/>
    </row>
    <row r="79" spans="1:6" x14ac:dyDescent="0.2">
      <c r="A79" s="32" t="s">
        <v>207</v>
      </c>
      <c r="B79" s="32"/>
      <c r="C79" s="33">
        <v>63</v>
      </c>
      <c r="D79" s="34">
        <v>0</v>
      </c>
      <c r="E79" s="34">
        <v>116052616</v>
      </c>
      <c r="F79" s="31"/>
    </row>
    <row r="80" spans="1:6" x14ac:dyDescent="0.2">
      <c r="A80" s="32"/>
      <c r="B80" s="32"/>
      <c r="C80" s="33"/>
      <c r="D80" s="34"/>
      <c r="E80" s="34"/>
      <c r="F80" s="31"/>
    </row>
    <row r="81" spans="1:6" x14ac:dyDescent="0.2">
      <c r="A81" s="32" t="s">
        <v>208</v>
      </c>
      <c r="B81" s="32"/>
      <c r="C81" s="36"/>
      <c r="D81" s="34"/>
      <c r="E81" s="37"/>
      <c r="F81" s="31"/>
    </row>
    <row r="82" spans="1:6" x14ac:dyDescent="0.2">
      <c r="A82" s="32" t="s">
        <v>16</v>
      </c>
      <c r="B82" s="32"/>
      <c r="C82" s="33">
        <v>601</v>
      </c>
      <c r="D82" s="34">
        <v>0</v>
      </c>
      <c r="E82" s="37" t="s">
        <v>4</v>
      </c>
      <c r="F82" s="31"/>
    </row>
    <row r="83" spans="1:6" x14ac:dyDescent="0.2">
      <c r="A83" s="32" t="s">
        <v>209</v>
      </c>
      <c r="B83" s="32"/>
      <c r="C83" s="33">
        <v>611</v>
      </c>
      <c r="D83" s="34">
        <v>0</v>
      </c>
      <c r="E83" s="37" t="s">
        <v>4</v>
      </c>
      <c r="F83" s="31"/>
    </row>
    <row r="84" spans="1:6" x14ac:dyDescent="0.2">
      <c r="A84" s="35"/>
      <c r="B84" s="35"/>
      <c r="C84" s="36"/>
      <c r="D84" s="34"/>
      <c r="E84" s="37"/>
      <c r="F84" s="31"/>
    </row>
    <row r="85" spans="1:6" x14ac:dyDescent="0.2">
      <c r="A85" s="32" t="s">
        <v>210</v>
      </c>
      <c r="B85" s="32"/>
      <c r="C85" s="33"/>
      <c r="D85" s="34"/>
      <c r="E85" s="37"/>
      <c r="F85" s="31"/>
    </row>
    <row r="86" spans="1:6" x14ac:dyDescent="0.2">
      <c r="A86" s="35" t="s">
        <v>211</v>
      </c>
      <c r="B86" s="35"/>
      <c r="C86" s="33" t="s">
        <v>17</v>
      </c>
      <c r="D86" s="34">
        <v>0</v>
      </c>
      <c r="E86" s="37">
        <v>6959424</v>
      </c>
      <c r="F86" s="31"/>
    </row>
    <row r="87" spans="1:6" x14ac:dyDescent="0.2">
      <c r="A87" s="35" t="s">
        <v>212</v>
      </c>
      <c r="B87" s="35"/>
      <c r="C87" s="33" t="s">
        <v>18</v>
      </c>
      <c r="D87" s="34">
        <v>0</v>
      </c>
      <c r="E87" s="34" t="s">
        <v>4</v>
      </c>
      <c r="F87" s="31"/>
    </row>
    <row r="88" spans="1:6" x14ac:dyDescent="0.2">
      <c r="A88" s="35" t="s">
        <v>213</v>
      </c>
      <c r="B88" s="35"/>
      <c r="C88" s="36">
        <v>66</v>
      </c>
      <c r="D88" s="34">
        <v>0</v>
      </c>
      <c r="E88" s="37">
        <v>1508178</v>
      </c>
      <c r="F88" s="31"/>
    </row>
    <row r="89" spans="1:6" x14ac:dyDescent="0.2">
      <c r="A89" s="35" t="s">
        <v>230</v>
      </c>
      <c r="B89" s="35"/>
      <c r="C89" s="36">
        <v>67</v>
      </c>
      <c r="D89" s="34">
        <v>0</v>
      </c>
      <c r="E89" s="37">
        <v>11662</v>
      </c>
      <c r="F89" s="31"/>
    </row>
    <row r="90" spans="1:6" x14ac:dyDescent="0.2">
      <c r="A90" s="32" t="s">
        <v>214</v>
      </c>
      <c r="B90" s="32"/>
      <c r="C90" s="33"/>
      <c r="D90" s="34"/>
      <c r="E90" s="37"/>
      <c r="F90" s="31"/>
    </row>
    <row r="91" spans="1:6" x14ac:dyDescent="0.2">
      <c r="A91" s="35" t="s">
        <v>215</v>
      </c>
      <c r="B91" s="35"/>
      <c r="C91" s="33" t="s">
        <v>19</v>
      </c>
      <c r="D91" s="34">
        <v>0</v>
      </c>
      <c r="E91" s="37">
        <v>5439584</v>
      </c>
      <c r="F91" s="31"/>
    </row>
    <row r="92" spans="1:6" x14ac:dyDescent="0.2">
      <c r="A92" s="35" t="s">
        <v>216</v>
      </c>
      <c r="B92" s="35"/>
      <c r="C92" s="33" t="s">
        <v>20</v>
      </c>
      <c r="D92" s="34">
        <v>0</v>
      </c>
      <c r="E92" s="34" t="s">
        <v>4</v>
      </c>
      <c r="F92" s="31"/>
    </row>
    <row r="93" spans="1:6" x14ac:dyDescent="0.2">
      <c r="A93" s="32" t="s">
        <v>231</v>
      </c>
      <c r="B93" s="32"/>
      <c r="C93" s="33">
        <v>70</v>
      </c>
      <c r="D93" s="34">
        <v>0</v>
      </c>
      <c r="E93" s="34">
        <v>3202118</v>
      </c>
      <c r="F93" s="31"/>
    </row>
    <row r="94" spans="1:6" x14ac:dyDescent="0.2">
      <c r="A94" s="32" t="s">
        <v>232</v>
      </c>
      <c r="B94" s="32"/>
      <c r="C94" s="33">
        <v>71</v>
      </c>
      <c r="D94" s="34">
        <v>0</v>
      </c>
      <c r="E94" s="34">
        <v>2237466</v>
      </c>
      <c r="F94" s="31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8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8.6328125" defaultRowHeight="10" x14ac:dyDescent="0.2"/>
  <cols>
    <col min="1" max="1" width="39.36328125" style="18" customWidth="1"/>
    <col min="2" max="2" width="10.54296875" style="11" customWidth="1"/>
    <col min="3" max="3" width="11.6328125" style="9" customWidth="1"/>
    <col min="4" max="4" width="13.453125" style="9" bestFit="1" customWidth="1"/>
    <col min="5" max="5" width="11" style="9" bestFit="1" customWidth="1"/>
    <col min="6" max="6" width="10.54296875" style="9" customWidth="1"/>
    <col min="7" max="7" width="11.90625" style="9" customWidth="1"/>
    <col min="8" max="8" width="13.54296875" style="9" bestFit="1" customWidth="1"/>
    <col min="9" max="9" width="0.453125" style="9" customWidth="1"/>
    <col min="10" max="16384" width="8.6328125" style="11"/>
  </cols>
  <sheetData>
    <row r="1" spans="1:9" x14ac:dyDescent="0.2">
      <c r="A1" s="52" t="str">
        <f>'Conso BS'!A1</f>
        <v>ROCA INDUSTRY HOLDINGROCK1 SA</v>
      </c>
    </row>
    <row r="2" spans="1:9" x14ac:dyDescent="0.2">
      <c r="A2" s="53" t="str">
        <f>'Conso BS'!A2</f>
        <v>(all amounts are in lei (“RON”), if not otherwise stated)</v>
      </c>
    </row>
    <row r="4" spans="1:9" x14ac:dyDescent="0.2">
      <c r="C4" s="19" t="s">
        <v>30</v>
      </c>
      <c r="D4" s="20"/>
    </row>
    <row r="5" spans="1:9" x14ac:dyDescent="0.2">
      <c r="C5" s="21" t="s">
        <v>153</v>
      </c>
      <c r="D5" s="22"/>
    </row>
    <row r="7" spans="1:9" x14ac:dyDescent="0.2">
      <c r="A7" s="67" t="s">
        <v>34</v>
      </c>
      <c r="B7" s="101"/>
      <c r="C7" s="44" t="s">
        <v>233</v>
      </c>
      <c r="D7" s="97" t="s">
        <v>235</v>
      </c>
      <c r="E7" s="98"/>
      <c r="F7" s="99" t="s">
        <v>236</v>
      </c>
      <c r="G7" s="100"/>
      <c r="H7" s="44" t="s">
        <v>233</v>
      </c>
    </row>
    <row r="8" spans="1:9" ht="20" x14ac:dyDescent="0.2">
      <c r="A8" s="69"/>
      <c r="B8" s="102"/>
      <c r="C8" s="44" t="s">
        <v>234</v>
      </c>
      <c r="D8" s="44" t="s">
        <v>251</v>
      </c>
      <c r="E8" s="44" t="s">
        <v>252</v>
      </c>
      <c r="F8" s="44" t="s">
        <v>253</v>
      </c>
      <c r="G8" s="44" t="s">
        <v>252</v>
      </c>
      <c r="H8" s="44" t="s">
        <v>218</v>
      </c>
    </row>
    <row r="9" spans="1:9" s="54" customFormat="1" x14ac:dyDescent="0.2">
      <c r="A9" s="36"/>
      <c r="B9" s="36"/>
      <c r="C9" s="36">
        <v>1</v>
      </c>
      <c r="D9" s="36">
        <v>2</v>
      </c>
      <c r="E9" s="36">
        <v>3</v>
      </c>
      <c r="F9" s="36">
        <v>4</v>
      </c>
      <c r="G9" s="36">
        <v>5</v>
      </c>
      <c r="H9" s="36">
        <v>6</v>
      </c>
      <c r="I9" s="17"/>
    </row>
    <row r="10" spans="1:9" x14ac:dyDescent="0.2">
      <c r="A10" s="35" t="s">
        <v>237</v>
      </c>
      <c r="B10" s="35"/>
      <c r="C10" s="34">
        <v>176945730</v>
      </c>
      <c r="D10" s="37">
        <v>0</v>
      </c>
      <c r="E10" s="37">
        <v>0</v>
      </c>
      <c r="F10" s="37">
        <v>0</v>
      </c>
      <c r="G10" s="37">
        <v>0</v>
      </c>
      <c r="H10" s="40">
        <v>176945730</v>
      </c>
    </row>
    <row r="11" spans="1:9" x14ac:dyDescent="0.2">
      <c r="A11" s="35" t="s">
        <v>238</v>
      </c>
      <c r="B11" s="35"/>
      <c r="C11" s="34">
        <v>38</v>
      </c>
      <c r="D11" s="37">
        <v>0</v>
      </c>
      <c r="E11" s="37">
        <v>0</v>
      </c>
      <c r="F11" s="37">
        <v>0</v>
      </c>
      <c r="G11" s="37">
        <v>0</v>
      </c>
      <c r="H11" s="40">
        <v>38</v>
      </c>
    </row>
    <row r="12" spans="1:9" x14ac:dyDescent="0.2">
      <c r="A12" s="55" t="s">
        <v>239</v>
      </c>
      <c r="B12" s="55"/>
      <c r="C12" s="34">
        <v>-1619421</v>
      </c>
      <c r="D12" s="37">
        <v>-44894</v>
      </c>
      <c r="E12" s="37">
        <v>0</v>
      </c>
      <c r="F12" s="37">
        <v>0</v>
      </c>
      <c r="G12" s="37">
        <v>0</v>
      </c>
      <c r="H12" s="40">
        <v>-1664315</v>
      </c>
    </row>
    <row r="13" spans="1:9" x14ac:dyDescent="0.2">
      <c r="A13" s="55" t="s">
        <v>240</v>
      </c>
      <c r="B13" s="55"/>
      <c r="C13" s="37">
        <v>0</v>
      </c>
      <c r="D13" s="37">
        <v>168778</v>
      </c>
      <c r="E13" s="37">
        <v>0</v>
      </c>
      <c r="F13" s="37">
        <v>0</v>
      </c>
      <c r="G13" s="37">
        <v>0</v>
      </c>
      <c r="H13" s="40">
        <v>168778</v>
      </c>
    </row>
    <row r="14" spans="1:9" x14ac:dyDescent="0.2">
      <c r="A14" s="95" t="s">
        <v>241</v>
      </c>
      <c r="B14" s="35" t="s">
        <v>242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40">
        <v>0</v>
      </c>
    </row>
    <row r="15" spans="1:9" x14ac:dyDescent="0.2">
      <c r="A15" s="96"/>
      <c r="B15" s="35" t="s">
        <v>243</v>
      </c>
      <c r="C15" s="37">
        <v>0</v>
      </c>
      <c r="D15" s="37">
        <v>-978758</v>
      </c>
      <c r="E15" s="37">
        <v>-978758</v>
      </c>
      <c r="F15" s="37">
        <v>-34889</v>
      </c>
      <c r="G15" s="37">
        <v>0</v>
      </c>
      <c r="H15" s="40">
        <v>-943869</v>
      </c>
    </row>
    <row r="16" spans="1:9" x14ac:dyDescent="0.2">
      <c r="A16" s="95" t="s">
        <v>244</v>
      </c>
      <c r="B16" s="35" t="s">
        <v>242</v>
      </c>
      <c r="C16" s="37">
        <v>0</v>
      </c>
      <c r="D16" s="37">
        <v>3202118</v>
      </c>
      <c r="E16" s="37">
        <v>0</v>
      </c>
      <c r="F16" s="37">
        <v>0</v>
      </c>
      <c r="G16" s="37">
        <v>0</v>
      </c>
      <c r="H16" s="40">
        <v>3202118</v>
      </c>
    </row>
    <row r="17" spans="1:8" x14ac:dyDescent="0.2">
      <c r="A17" s="96"/>
      <c r="B17" s="35" t="s">
        <v>243</v>
      </c>
      <c r="C17" s="34">
        <v>-978758</v>
      </c>
      <c r="D17" s="37">
        <v>0</v>
      </c>
      <c r="E17" s="37">
        <v>0</v>
      </c>
      <c r="F17" s="37">
        <v>-978758</v>
      </c>
      <c r="G17" s="37">
        <v>-978758</v>
      </c>
      <c r="H17" s="40">
        <v>0</v>
      </c>
    </row>
    <row r="18" spans="1:8" x14ac:dyDescent="0.2">
      <c r="A18" s="41" t="s">
        <v>245</v>
      </c>
      <c r="B18" s="41"/>
      <c r="C18" s="34">
        <v>174347589</v>
      </c>
      <c r="D18" s="34">
        <v>2347244</v>
      </c>
      <c r="E18" s="34">
        <v>-978758</v>
      </c>
      <c r="F18" s="34">
        <v>-1013647</v>
      </c>
      <c r="G18" s="34">
        <v>-978758</v>
      </c>
      <c r="H18" s="40">
        <v>177708480</v>
      </c>
    </row>
    <row r="19" spans="1:8" x14ac:dyDescent="0.2">
      <c r="A19" s="55" t="s">
        <v>246</v>
      </c>
      <c r="B19" s="55"/>
      <c r="C19" s="34">
        <v>0</v>
      </c>
      <c r="D19" s="37">
        <v>2237466</v>
      </c>
      <c r="E19" s="37">
        <v>0</v>
      </c>
      <c r="F19" s="37">
        <v>0</v>
      </c>
      <c r="G19" s="37">
        <v>0</v>
      </c>
      <c r="H19" s="40">
        <v>2237466</v>
      </c>
    </row>
    <row r="20" spans="1:8" x14ac:dyDescent="0.2">
      <c r="A20" s="55" t="s">
        <v>247</v>
      </c>
      <c r="B20" s="55"/>
      <c r="C20" s="34">
        <v>10792822</v>
      </c>
      <c r="D20" s="37">
        <v>7681454</v>
      </c>
      <c r="E20" s="37">
        <v>0</v>
      </c>
      <c r="F20" s="37">
        <v>0</v>
      </c>
      <c r="G20" s="37">
        <v>0</v>
      </c>
      <c r="H20" s="40">
        <v>18474276</v>
      </c>
    </row>
    <row r="21" spans="1:8" x14ac:dyDescent="0.2">
      <c r="A21" s="41" t="s">
        <v>248</v>
      </c>
      <c r="B21" s="41"/>
      <c r="C21" s="34">
        <v>185140411</v>
      </c>
      <c r="D21" s="34">
        <v>12266164</v>
      </c>
      <c r="E21" s="34">
        <v>-978758</v>
      </c>
      <c r="F21" s="34">
        <v>-1013647</v>
      </c>
      <c r="G21" s="34">
        <v>-978758</v>
      </c>
      <c r="H21" s="40">
        <v>198420222</v>
      </c>
    </row>
    <row r="24" spans="1:8" x14ac:dyDescent="0.2">
      <c r="A24" s="67" t="s">
        <v>34</v>
      </c>
      <c r="B24" s="101"/>
      <c r="C24" s="44" t="s">
        <v>233</v>
      </c>
      <c r="D24" s="97" t="s">
        <v>235</v>
      </c>
      <c r="E24" s="98"/>
      <c r="F24" s="99" t="s">
        <v>236</v>
      </c>
      <c r="G24" s="100"/>
      <c r="H24" s="44" t="s">
        <v>233</v>
      </c>
    </row>
    <row r="25" spans="1:8" ht="20" x14ac:dyDescent="0.2">
      <c r="A25" s="69"/>
      <c r="B25" s="102"/>
      <c r="C25" s="44" t="s">
        <v>249</v>
      </c>
      <c r="D25" s="44" t="s">
        <v>251</v>
      </c>
      <c r="E25" s="44" t="s">
        <v>252</v>
      </c>
      <c r="F25" s="44" t="s">
        <v>253</v>
      </c>
      <c r="G25" s="44" t="s">
        <v>252</v>
      </c>
      <c r="H25" s="44" t="s">
        <v>234</v>
      </c>
    </row>
    <row r="26" spans="1:8" x14ac:dyDescent="0.2">
      <c r="A26" s="55"/>
      <c r="B26" s="55"/>
      <c r="C26" s="36">
        <v>1</v>
      </c>
      <c r="D26" s="36">
        <v>2</v>
      </c>
      <c r="E26" s="36">
        <v>3</v>
      </c>
      <c r="F26" s="36">
        <v>4</v>
      </c>
      <c r="G26" s="36">
        <v>5</v>
      </c>
      <c r="H26" s="36">
        <v>6</v>
      </c>
    </row>
    <row r="27" spans="1:8" x14ac:dyDescent="0.2">
      <c r="A27" s="55"/>
      <c r="B27" s="55"/>
      <c r="C27" s="33"/>
      <c r="D27" s="36"/>
      <c r="E27" s="36"/>
      <c r="F27" s="36"/>
      <c r="G27" s="36"/>
      <c r="H27" s="33"/>
    </row>
    <row r="28" spans="1:8" x14ac:dyDescent="0.2">
      <c r="A28" s="35" t="s">
        <v>237</v>
      </c>
      <c r="B28" s="35"/>
      <c r="C28" s="37">
        <v>0</v>
      </c>
      <c r="D28" s="37">
        <v>176945730</v>
      </c>
      <c r="E28" s="37">
        <v>0</v>
      </c>
      <c r="F28" s="37">
        <v>0</v>
      </c>
      <c r="G28" s="37">
        <v>0</v>
      </c>
      <c r="H28" s="34">
        <v>176945730</v>
      </c>
    </row>
    <row r="29" spans="1:8" x14ac:dyDescent="0.2">
      <c r="A29" s="35" t="s">
        <v>238</v>
      </c>
      <c r="B29" s="35"/>
      <c r="C29" s="37">
        <v>0</v>
      </c>
      <c r="D29" s="37">
        <v>38</v>
      </c>
      <c r="E29" s="37">
        <v>0</v>
      </c>
      <c r="F29" s="37">
        <v>0</v>
      </c>
      <c r="G29" s="37">
        <v>0</v>
      </c>
      <c r="H29" s="34">
        <v>38</v>
      </c>
    </row>
    <row r="30" spans="1:8" x14ac:dyDescent="0.2">
      <c r="A30" s="55" t="s">
        <v>250</v>
      </c>
      <c r="B30" s="55"/>
      <c r="C30" s="37">
        <v>0</v>
      </c>
      <c r="D30" s="37">
        <v>-1619421</v>
      </c>
      <c r="E30" s="37">
        <v>0</v>
      </c>
      <c r="F30" s="37">
        <v>0</v>
      </c>
      <c r="G30" s="37">
        <v>0</v>
      </c>
      <c r="H30" s="34">
        <v>-1619421</v>
      </c>
    </row>
    <row r="31" spans="1:8" x14ac:dyDescent="0.2">
      <c r="A31" s="95" t="s">
        <v>241</v>
      </c>
      <c r="B31" s="35" t="s">
        <v>242</v>
      </c>
      <c r="C31" s="37">
        <v>0</v>
      </c>
      <c r="D31" s="56">
        <v>0</v>
      </c>
      <c r="E31" s="37">
        <v>0</v>
      </c>
      <c r="F31" s="37">
        <v>0</v>
      </c>
      <c r="G31" s="37">
        <v>0</v>
      </c>
      <c r="H31" s="56">
        <v>0</v>
      </c>
    </row>
    <row r="32" spans="1:8" x14ac:dyDescent="0.2">
      <c r="A32" s="96"/>
      <c r="B32" s="35" t="s">
        <v>243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56">
        <v>0</v>
      </c>
    </row>
    <row r="33" spans="1:8" x14ac:dyDescent="0.2">
      <c r="A33" s="95" t="s">
        <v>244</v>
      </c>
      <c r="B33" s="35" t="s">
        <v>242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56">
        <v>0</v>
      </c>
    </row>
    <row r="34" spans="1:8" x14ac:dyDescent="0.2">
      <c r="A34" s="96"/>
      <c r="B34" s="35" t="s">
        <v>243</v>
      </c>
      <c r="C34" s="37">
        <v>0</v>
      </c>
      <c r="D34" s="37">
        <v>-978758</v>
      </c>
      <c r="E34" s="37">
        <v>0</v>
      </c>
      <c r="F34" s="37">
        <v>0</v>
      </c>
      <c r="G34" s="37">
        <v>0</v>
      </c>
      <c r="H34" s="34">
        <v>-978758</v>
      </c>
    </row>
    <row r="35" spans="1:8" x14ac:dyDescent="0.2">
      <c r="A35" s="41" t="s">
        <v>245</v>
      </c>
      <c r="B35" s="41"/>
      <c r="C35" s="37">
        <v>0</v>
      </c>
      <c r="D35" s="34">
        <v>174347589</v>
      </c>
      <c r="E35" s="37">
        <v>0</v>
      </c>
      <c r="F35" s="37">
        <v>0</v>
      </c>
      <c r="G35" s="37">
        <v>0</v>
      </c>
      <c r="H35" s="34">
        <v>174347589</v>
      </c>
    </row>
    <row r="36" spans="1:8" x14ac:dyDescent="0.2">
      <c r="A36" s="55" t="s">
        <v>246</v>
      </c>
      <c r="B36" s="55"/>
      <c r="C36" s="37">
        <v>0</v>
      </c>
      <c r="D36" s="56">
        <v>0</v>
      </c>
      <c r="E36" s="37">
        <v>0</v>
      </c>
      <c r="F36" s="37">
        <v>0</v>
      </c>
      <c r="G36" s="37">
        <v>0</v>
      </c>
      <c r="H36" s="56">
        <v>0</v>
      </c>
    </row>
    <row r="37" spans="1:8" x14ac:dyDescent="0.2">
      <c r="A37" s="55" t="s">
        <v>247</v>
      </c>
      <c r="B37" s="55"/>
      <c r="C37" s="37">
        <v>0</v>
      </c>
      <c r="D37" s="37">
        <v>10792822</v>
      </c>
      <c r="E37" s="37">
        <v>0</v>
      </c>
      <c r="F37" s="37">
        <v>0</v>
      </c>
      <c r="G37" s="37">
        <v>0</v>
      </c>
      <c r="H37" s="34">
        <v>10792822</v>
      </c>
    </row>
    <row r="38" spans="1:8" x14ac:dyDescent="0.2">
      <c r="A38" s="41" t="s">
        <v>248</v>
      </c>
      <c r="B38" s="41"/>
      <c r="C38" s="37">
        <v>0</v>
      </c>
      <c r="D38" s="34">
        <v>185140411</v>
      </c>
      <c r="E38" s="37">
        <v>0</v>
      </c>
      <c r="F38" s="37">
        <v>0</v>
      </c>
      <c r="G38" s="37">
        <v>0</v>
      </c>
      <c r="H38" s="34">
        <v>185140411</v>
      </c>
    </row>
  </sheetData>
  <mergeCells count="10">
    <mergeCell ref="A33:A34"/>
    <mergeCell ref="D24:E24"/>
    <mergeCell ref="F24:G24"/>
    <mergeCell ref="D7:E7"/>
    <mergeCell ref="F7:G7"/>
    <mergeCell ref="A7:B8"/>
    <mergeCell ref="A24:B25"/>
    <mergeCell ref="A14:A15"/>
    <mergeCell ref="A16:A17"/>
    <mergeCell ref="A31:A3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40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4" sqref="C14"/>
    </sheetView>
  </sheetViews>
  <sheetFormatPr defaultColWidth="8.6328125" defaultRowHeight="10" x14ac:dyDescent="0.2"/>
  <cols>
    <col min="1" max="1" width="54.453125" style="18" bestFit="1" customWidth="1"/>
    <col min="2" max="2" width="17" style="59" customWidth="1"/>
    <col min="3" max="3" width="16" style="59" customWidth="1"/>
    <col min="4" max="4" width="17.6328125" style="57" customWidth="1"/>
    <col min="5" max="16384" width="8.6328125" style="1"/>
  </cols>
  <sheetData>
    <row r="1" spans="1:4" x14ac:dyDescent="0.2">
      <c r="A1" s="58" t="str">
        <f>'Conso BS'!A1</f>
        <v>ROCA INDUSTRY HOLDINGROCK1 SA</v>
      </c>
    </row>
    <row r="2" spans="1:4" x14ac:dyDescent="0.2">
      <c r="A2" s="60" t="str">
        <f>'Conso BS'!A2</f>
        <v>(all amounts are in lei (“RON”), if not otherwise stated)</v>
      </c>
    </row>
    <row r="4" spans="1:4" s="11" customFormat="1" x14ac:dyDescent="0.2">
      <c r="A4" s="18"/>
      <c r="B4" s="19" t="s">
        <v>31</v>
      </c>
      <c r="C4" s="17"/>
      <c r="D4" s="57"/>
    </row>
    <row r="5" spans="1:4" s="11" customFormat="1" x14ac:dyDescent="0.2">
      <c r="A5" s="18"/>
      <c r="B5" s="21" t="s">
        <v>153</v>
      </c>
      <c r="C5" s="17"/>
      <c r="D5" s="57"/>
    </row>
    <row r="6" spans="1:4" s="11" customFormat="1" x14ac:dyDescent="0.2">
      <c r="A6" s="18"/>
      <c r="B6" s="21"/>
      <c r="C6" s="17"/>
      <c r="D6" s="57"/>
    </row>
    <row r="7" spans="1:4" s="11" customFormat="1" x14ac:dyDescent="0.2">
      <c r="A7" s="103" t="s">
        <v>34</v>
      </c>
      <c r="B7" s="104" t="s">
        <v>154</v>
      </c>
      <c r="C7" s="104"/>
      <c r="D7" s="57"/>
    </row>
    <row r="8" spans="1:4" s="18" customFormat="1" x14ac:dyDescent="0.2">
      <c r="A8" s="103"/>
      <c r="B8" s="61" t="s">
        <v>21</v>
      </c>
      <c r="C8" s="61" t="s">
        <v>2</v>
      </c>
      <c r="D8" s="57"/>
    </row>
    <row r="9" spans="1:4" s="11" customFormat="1" x14ac:dyDescent="0.2">
      <c r="A9" s="42" t="s">
        <v>22</v>
      </c>
      <c r="B9" s="42">
        <v>1</v>
      </c>
      <c r="C9" s="42">
        <v>2</v>
      </c>
      <c r="D9" s="57"/>
    </row>
    <row r="10" spans="1:4" s="11" customFormat="1" x14ac:dyDescent="0.2">
      <c r="A10" s="32" t="s">
        <v>254</v>
      </c>
      <c r="B10" s="40"/>
      <c r="C10" s="40"/>
      <c r="D10" s="57"/>
    </row>
    <row r="11" spans="1:4" x14ac:dyDescent="0.2">
      <c r="A11" s="35" t="s">
        <v>255</v>
      </c>
      <c r="B11" s="38">
        <v>0</v>
      </c>
      <c r="C11" s="38">
        <v>3202118</v>
      </c>
    </row>
    <row r="12" spans="1:4" x14ac:dyDescent="0.2">
      <c r="A12" s="62" t="s">
        <v>256</v>
      </c>
      <c r="B12" s="38"/>
      <c r="C12" s="38"/>
    </row>
    <row r="13" spans="1:4" x14ac:dyDescent="0.2">
      <c r="A13" s="35" t="s">
        <v>257</v>
      </c>
      <c r="B13" s="38">
        <v>0</v>
      </c>
      <c r="C13" s="38">
        <v>2202520</v>
      </c>
    </row>
    <row r="14" spans="1:4" x14ac:dyDescent="0.2">
      <c r="A14" s="35" t="s">
        <v>258</v>
      </c>
      <c r="B14" s="38">
        <v>0</v>
      </c>
      <c r="C14" s="38">
        <v>6185507</v>
      </c>
    </row>
    <row r="15" spans="1:4" x14ac:dyDescent="0.2">
      <c r="A15" s="35" t="s">
        <v>259</v>
      </c>
      <c r="B15" s="38">
        <v>0</v>
      </c>
      <c r="C15" s="38">
        <v>-192834</v>
      </c>
    </row>
    <row r="16" spans="1:4" x14ac:dyDescent="0.2">
      <c r="A16" s="35" t="s">
        <v>260</v>
      </c>
      <c r="B16" s="38">
        <v>0</v>
      </c>
      <c r="C16" s="38">
        <v>1508178</v>
      </c>
    </row>
    <row r="17" spans="1:3" ht="20" x14ac:dyDescent="0.2">
      <c r="A17" s="32" t="s">
        <v>280</v>
      </c>
      <c r="B17" s="38">
        <v>0</v>
      </c>
      <c r="C17" s="40">
        <v>12905489</v>
      </c>
    </row>
    <row r="18" spans="1:3" x14ac:dyDescent="0.2">
      <c r="A18" s="32"/>
      <c r="B18" s="38"/>
      <c r="C18" s="38"/>
    </row>
    <row r="19" spans="1:3" x14ac:dyDescent="0.2">
      <c r="A19" s="32" t="s">
        <v>261</v>
      </c>
      <c r="B19" s="38"/>
      <c r="C19" s="38"/>
    </row>
    <row r="20" spans="1:3" x14ac:dyDescent="0.2">
      <c r="A20" s="35" t="s">
        <v>262</v>
      </c>
      <c r="B20" s="38">
        <v>0</v>
      </c>
      <c r="C20" s="38">
        <v>-20927317</v>
      </c>
    </row>
    <row r="21" spans="1:3" x14ac:dyDescent="0.2">
      <c r="A21" s="35" t="s">
        <v>263</v>
      </c>
      <c r="B21" s="38">
        <v>0</v>
      </c>
      <c r="C21" s="38">
        <v>-8184656</v>
      </c>
    </row>
    <row r="22" spans="1:3" x14ac:dyDescent="0.2">
      <c r="A22" s="35" t="s">
        <v>264</v>
      </c>
      <c r="B22" s="38">
        <v>0</v>
      </c>
      <c r="C22" s="38">
        <v>30122577</v>
      </c>
    </row>
    <row r="23" spans="1:3" x14ac:dyDescent="0.2">
      <c r="A23" s="35" t="s">
        <v>265</v>
      </c>
      <c r="B23" s="38">
        <v>0</v>
      </c>
      <c r="C23" s="38">
        <v>-1299818</v>
      </c>
    </row>
    <row r="24" spans="1:3" x14ac:dyDescent="0.2">
      <c r="A24" s="41" t="s">
        <v>266</v>
      </c>
      <c r="B24" s="38">
        <v>0</v>
      </c>
      <c r="C24" s="40">
        <v>12616275</v>
      </c>
    </row>
    <row r="25" spans="1:3" x14ac:dyDescent="0.2">
      <c r="A25" s="41"/>
      <c r="B25" s="38"/>
      <c r="C25" s="38"/>
    </row>
    <row r="26" spans="1:3" x14ac:dyDescent="0.2">
      <c r="A26" s="41" t="s">
        <v>267</v>
      </c>
      <c r="B26" s="38"/>
      <c r="C26" s="38"/>
    </row>
    <row r="27" spans="1:3" x14ac:dyDescent="0.2">
      <c r="A27" s="55" t="s">
        <v>268</v>
      </c>
      <c r="B27" s="38">
        <v>0</v>
      </c>
      <c r="C27" s="38">
        <v>-63983684</v>
      </c>
    </row>
    <row r="28" spans="1:3" x14ac:dyDescent="0.2">
      <c r="A28" s="55" t="s">
        <v>269</v>
      </c>
      <c r="B28" s="38">
        <v>0</v>
      </c>
      <c r="C28" s="38">
        <v>-19547616</v>
      </c>
    </row>
    <row r="29" spans="1:3" x14ac:dyDescent="0.2">
      <c r="A29" s="32" t="s">
        <v>270</v>
      </c>
      <c r="B29" s="38">
        <v>0</v>
      </c>
      <c r="C29" s="40">
        <v>-83531300</v>
      </c>
    </row>
    <row r="30" spans="1:3" x14ac:dyDescent="0.2">
      <c r="A30" s="41"/>
      <c r="B30" s="38"/>
      <c r="C30" s="38"/>
    </row>
    <row r="31" spans="1:3" x14ac:dyDescent="0.2">
      <c r="A31" s="41" t="s">
        <v>271</v>
      </c>
      <c r="B31" s="38"/>
      <c r="C31" s="38"/>
    </row>
    <row r="32" spans="1:3" x14ac:dyDescent="0.2">
      <c r="A32" s="35" t="s">
        <v>272</v>
      </c>
      <c r="B32" s="38">
        <v>0</v>
      </c>
      <c r="C32" s="38">
        <v>47222290</v>
      </c>
    </row>
    <row r="33" spans="1:3" x14ac:dyDescent="0.2">
      <c r="A33" s="35" t="s">
        <v>273</v>
      </c>
      <c r="B33" s="38">
        <v>0</v>
      </c>
      <c r="C33" s="38">
        <v>-15215740</v>
      </c>
    </row>
    <row r="34" spans="1:3" x14ac:dyDescent="0.2">
      <c r="A34" s="35" t="s">
        <v>274</v>
      </c>
      <c r="B34" s="38">
        <v>0</v>
      </c>
      <c r="C34" s="38">
        <v>-1542479</v>
      </c>
    </row>
    <row r="35" spans="1:3" x14ac:dyDescent="0.2">
      <c r="A35" s="32" t="s">
        <v>275</v>
      </c>
      <c r="B35" s="38">
        <v>0</v>
      </c>
      <c r="C35" s="40">
        <v>30464071</v>
      </c>
    </row>
    <row r="36" spans="1:3" x14ac:dyDescent="0.2">
      <c r="A36" s="32"/>
      <c r="B36" s="40"/>
      <c r="C36" s="40"/>
    </row>
    <row r="37" spans="1:3" x14ac:dyDescent="0.2">
      <c r="A37" s="32" t="s">
        <v>276</v>
      </c>
      <c r="B37" s="38">
        <v>0</v>
      </c>
      <c r="C37" s="40">
        <v>-40450954</v>
      </c>
    </row>
    <row r="38" spans="1:3" x14ac:dyDescent="0.2">
      <c r="A38" s="41" t="s">
        <v>277</v>
      </c>
      <c r="B38" s="38">
        <v>0</v>
      </c>
      <c r="C38" s="40">
        <v>80125681</v>
      </c>
    </row>
    <row r="39" spans="1:3" x14ac:dyDescent="0.2">
      <c r="A39" s="35" t="s">
        <v>278</v>
      </c>
      <c r="B39" s="38">
        <v>0</v>
      </c>
      <c r="C39" s="38">
        <v>4385675</v>
      </c>
    </row>
    <row r="40" spans="1:3" x14ac:dyDescent="0.2">
      <c r="A40" s="41" t="s">
        <v>279</v>
      </c>
      <c r="B40" s="38">
        <v>0</v>
      </c>
      <c r="C40" s="40">
        <v>44060402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6" ma:contentTypeDescription="Create a new document." ma:contentTypeScope="" ma:versionID="b8d0c1eaf6d324868f038f7b6efcdee1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88372248f8c8cc3882cd1debb3dfcd5a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A1E5F-AE0C-4ECE-BCBE-1BB9D8D5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Conso BS</vt:lpstr>
      <vt:lpstr>Conso P&amp;L acct</vt:lpstr>
      <vt:lpstr>SOCE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Alexandra Titan</cp:lastModifiedBy>
  <cp:lastPrinted>2022-08-18T08:39:28Z</cp:lastPrinted>
  <dcterms:created xsi:type="dcterms:W3CDTF">2019-08-07T10:12:29Z</dcterms:created>
  <dcterms:modified xsi:type="dcterms:W3CDTF">2022-12-08T15:20:24Z</dcterms:modified>
</cp:coreProperties>
</file>